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С Рабочего стола 2023\ДЭ и ЧЕМПИОНАТЫ\ЧЕМПИОНАТ 2024\На согласование Ненецкий автономный округ 2024\"/>
    </mc:Choice>
  </mc:AlternateContent>
  <xr:revisionPtr revIDLastSave="0" documentId="13_ncr:1_{7124FD42-3FCF-42F1-B27A-9C1A7F4021A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Профстандарт  06.035" sheetId="7" r:id="rId7"/>
  </sheets>
  <definedNames>
    <definedName name="Google_Sheet_Link_1229135111" hidden="1">Модуль3</definedName>
    <definedName name="Google_Sheet_Link_1563170645" hidden="1">модуль6</definedName>
    <definedName name="Google_Sheet_Link_230129970" hidden="1">модуль7</definedName>
    <definedName name="Google_Sheet_Link_319898896" hidden="1">модуль5</definedName>
    <definedName name="Google_Sheet_Link_785689771" hidden="1">РАБОЧАЯ_ПЛОЩАДКА_КОНКУРСАНТОВ_М1</definedName>
    <definedName name="Google_Sheet_Link_810030412" hidden="1">Рабочая_площадка_М2</definedName>
    <definedName name="Google_Sheet_Link_84337034" hidden="1">модуль4</definedName>
    <definedName name="Модуль3">'ИЛ ОБЩИЙ ТЕСТ'!$B$50:$J$61</definedName>
    <definedName name="модуль4">'ИЛ ОБЩИЙ ТЕСТ'!#REF!</definedName>
    <definedName name="модуль5">'ИЛ ОБЩИЙ ТЕСТ'!#REF!</definedName>
    <definedName name="модуль6">'ИЛ ОБЩИЙ ТЕСТ'!$B$64:$J$85</definedName>
    <definedName name="модуль7">'ИЛ ОБЩИЙ ТЕСТ'!$B$88:$J$111</definedName>
    <definedName name="РАБОЧАЯ_ПЛОЩАДКА_КОНКУРСАНТОВ_М1">'ИЛ ОБЩИЙ ТЕСТ'!$B$14:$J$25</definedName>
    <definedName name="Рабочая_площадка_М2">'ИЛ ОБЩИЙ ТЕСТ'!$B$26:$J$49</definedName>
  </definedNames>
  <calcPr calcId="191029"/>
  <extLst>
    <ext uri="GoogleSheetsCustomDataVersion1">
      <go:sheetsCustomData xmlns:go="http://customooxmlschemas.google.com/" r:id="rId11" roundtripDataSignature="AMtx7mhBVW6dqgcel/j/+XFmL7X2J/p3Kw=="/>
    </ext>
  </extLst>
</workbook>
</file>

<file path=xl/calcChain.xml><?xml version="1.0" encoding="utf-8"?>
<calcChain xmlns="http://schemas.openxmlformats.org/spreadsheetml/2006/main">
  <c r="I1" i="5" l="1"/>
  <c r="I1" i="4"/>
  <c r="I1" i="3"/>
  <c r="I1" i="6" l="1"/>
  <c r="G18" i="2" l="1"/>
  <c r="G19" i="2"/>
  <c r="G20" i="2"/>
  <c r="G17" i="2"/>
  <c r="G24" i="2"/>
  <c r="G45" i="2"/>
  <c r="G44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28" i="2"/>
</calcChain>
</file>

<file path=xl/sharedStrings.xml><?xml version="1.0" encoding="utf-8"?>
<sst xmlns="http://schemas.openxmlformats.org/spreadsheetml/2006/main" count="1424" uniqueCount="616">
  <si>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</si>
  <si>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</si>
  <si>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</si>
  <si>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</si>
  <si>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</si>
  <si>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</si>
  <si>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</si>
  <si>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</si>
  <si>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ПК ФГОС 09.02.ХХ (для справки)</t>
  </si>
  <si>
    <t>Выполнение работ по созданию (модификации) и сопровождению информационных ресурсов</t>
  </si>
  <si>
    <t>Проектирование разделов ИР</t>
  </si>
  <si>
    <t>ПС: 06.035 Разработчик Web и мультимедийных приложений</t>
  </si>
  <si>
    <t>Модуль 1 - Разработка интерфейса пользователя</t>
  </si>
  <si>
    <t>Константа</t>
  </si>
  <si>
    <t>Весь ИЛ, на выбор участника</t>
  </si>
  <si>
    <t>КО1</t>
  </si>
  <si>
    <t>ПК.3.1 Проектировать структуры разделов ИР с целью создания эскиза и прототипа интерфейса пользователя. 
ПК.3.2 Разрабатывать интерфейс пользователя для ИР с использованием стандартов в области веб-разработки
ПК.3.3 Создавать структуру кода веб-страницы ИР в соответствии с дизайн-макетом.</t>
  </si>
  <si>
    <t>Техническая поддержка процессов создания (модификации) и сопровождения информационных ресурсов</t>
  </si>
  <si>
    <t>Верстка страниц ИР</t>
  </si>
  <si>
    <t>Проверка и отладка программного кода</t>
  </si>
  <si>
    <t>Модуль 2 - Разработка веб приложения на стороне клиента</t>
  </si>
  <si>
    <t>КО2</t>
  </si>
  <si>
    <t>ПК.3.4 Создавать программный код на стороне клиента в соответствии с техническим заданием (спецификацией) с использованием языков программирования, библиотек и фреймворков.
ПК.1.3 Выполнять процедуры тестирования программного кода.</t>
  </si>
  <si>
    <t>Кодирование на языках веб-программирования</t>
  </si>
  <si>
    <t>Тестирование ИР с точки зрения логической целостности (корректность ссылок, работа элементов форм)</t>
  </si>
  <si>
    <t>Модуль 3 - Разработка веб приложения на стороне сервера</t>
  </si>
  <si>
    <t>КО3</t>
  </si>
  <si>
    <t>ПК 3.1 Администрировать среды и платформы разработки информационных ресурсов.
ПК.3.2 Создавать программный код на стороне сервера в соответствии с техническим заданием (спецификацией) с использованием языков программирования, библиотек и фреймворков.
ПК.3.3 Осуществлять отладку программного кода на стороне сервера на уровне программных модулей, межмодульных взаимодействий и взаимодействий с окружением.
ПК.1.3 Выполнять процедуры тестирования программного кода.
ПК.1.4 Использовать систему контроля версий в процессе коллективной (параллельной) разработки.
ПК.2.1 Устанавливать прикладное программное обеспечение и модулей информационных ресурсов, включая их настройку.
ПК.2.2 Проводить работы по резервному копированию и развертыванию резервной копии информационных ресурсов.
ПК.2.4 Применять программные средства обеспечения безопасности информации веб приложений.</t>
  </si>
  <si>
    <t>Тестирование интеграции ИР с внешними сервисами и учетными системами</t>
  </si>
  <si>
    <t>Работа с системой контроля версий</t>
  </si>
  <si>
    <t>Установка и настройка прикладного программного обеспечения и модулей</t>
  </si>
  <si>
    <t>Проведение и регламентация работ по резервному копированию и развертыванию резервной копии ИР</t>
  </si>
  <si>
    <t>Обеспечение безопасной и бесперебойной работы сайта</t>
  </si>
  <si>
    <t>Сбор предварительных данных для выявления требований к ИР</t>
  </si>
  <si>
    <t>Модуль 4 - Разработка ИР с использованием готовых решений</t>
  </si>
  <si>
    <t>Вариатив</t>
  </si>
  <si>
    <t>КО4</t>
  </si>
  <si>
    <t>ПК.3.1 Планировать коммуникации с заказчиком в рамках типовых регламентов организации с целью выбора платформы разработки информационного ресурса на визуальном и/или адаптированном (специальном) языках программирования.
ПК.3.2 Комбинировать и настраивать системы компонентов ИР на визуальном и/или адаптированном (специальном) языках программирования. 
ПК.3.3 Интегрировать ИР с другими системами в сети Интернет.
ПК.2.3 Настраивать права пользователей в соответствии с функциональными задачами (ролями) и на основании информации о поведенческих факторах.
ПК.2.5 Обрабатывать запросы заказчика в службе технической поддержке в соответствии с трудовым заданием.</t>
  </si>
  <si>
    <t>Определение первоначальных требований заказчика к ИР и возможности их реализации</t>
  </si>
  <si>
    <t>Планирование коммуникаций с заказчиком в рамках типовых регламентов организации</t>
  </si>
  <si>
    <t>Разработка процедур интеграции программных модулей</t>
  </si>
  <si>
    <t>Осуществление интеграции программных модулей и компонент и верификации выпусков программного продукта</t>
  </si>
  <si>
    <t>Управление доступом к данным и определение уровней прав пользователей ИР</t>
  </si>
  <si>
    <t>Регистрация и обработка запросов Заказчика в службе технической поддержки в соответствии с трудовым заданием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</si>
  <si>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</si>
  <si>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</si>
  <si>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</si>
  <si>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</si>
  <si>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</si>
  <si>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</si>
  <si>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</si>
  <si>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</si>
  <si>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</si>
  <si>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</rPr>
      <t>Рассмотрено /</t>
    </r>
    <r>
      <rPr>
        <sz val="12"/>
        <color theme="1"/>
        <rFont val="Times New Roman"/>
      </rPr>
      <t xml:space="preserve"> </t>
    </r>
    <r>
      <rPr>
        <sz val="12"/>
        <color rgb="FF00B050"/>
        <rFont val="Times New Roman"/>
      </rPr>
      <t>Согласовано</t>
    </r>
    <r>
      <rPr>
        <sz val="12"/>
        <color theme="1"/>
        <rFont val="Times New Roman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</si>
  <si>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</si>
  <si>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</si>
  <si>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</si>
  <si>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</si>
  <si>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</si>
  <si>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</si>
  <si>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</si>
  <si>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</si>
  <si>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</si>
  <si>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</si>
  <si>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</si>
  <si>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</si>
  <si>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</si>
  <si>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</si>
  <si>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</si>
  <si>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rPr>
        <sz val="10"/>
        <color theme="1"/>
        <rFont val="Times New Roman"/>
      </rPr>
      <t xml:space="preserve">ВСПОМАГАТЕЛЬНОЕ ОБОРУДОВАНИЕ </t>
    </r>
    <r>
      <rPr>
        <sz val="10"/>
        <color theme="1"/>
        <rFont val="Times New Roman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</si>
  <si>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</si>
  <si>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</si>
  <si>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</si>
  <si>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</si>
  <si>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</si>
  <si>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</si>
  <si>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</si>
  <si>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</si>
  <si>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</si>
  <si>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</si>
  <si>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</si>
  <si>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</si>
  <si>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</si>
  <si>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</si>
  <si>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</si>
  <si>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</si>
  <si>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</si>
  <si>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</si>
  <si>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</si>
  <si>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</si>
  <si>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</si>
  <si>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</si>
  <si>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</si>
  <si>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</si>
  <si>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</si>
  <si>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</si>
  <si>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</si>
  <si>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</si>
  <si>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</si>
  <si>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</si>
  <si>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</si>
  <si>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</si>
  <si>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</si>
  <si>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</si>
  <si>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</si>
  <si>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</si>
  <si>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</si>
  <si>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</si>
  <si>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А</t>
  </si>
  <si>
    <t>Разработка интерфейса пользователя</t>
  </si>
  <si>
    <t>И</t>
  </si>
  <si>
    <t>Сайт доступен по заданному адресу</t>
  </si>
  <si>
    <t>С</t>
  </si>
  <si>
    <t>Структура кода CSS</t>
  </si>
  <si>
    <t>Понятный код</t>
  </si>
  <si>
    <t>Понятный код с комментариями или хорошей структурой</t>
  </si>
  <si>
    <t>Понятный код с комментариями и хорошей структурой</t>
  </si>
  <si>
    <t>Всё в корне, либо мало файлов</t>
  </si>
  <si>
    <t>Понятная структура, можно разобраться</t>
  </si>
  <si>
    <t>Отличная структура, позволяет работать группе разработчиков совместно</t>
  </si>
  <si>
    <t>Реализованы идеи, которые могут быть использованы как пример при обучении</t>
  </si>
  <si>
    <t>Баланс между текстом и изображением</t>
  </si>
  <si>
    <t>Избыток / недостаток текста или изображений.</t>
  </si>
  <si>
    <t>Плохой выбор цветов без визуального контраста.</t>
  </si>
  <si>
    <t>Хороший выбор цвета, но с проблемами в использовании элементов.</t>
  </si>
  <si>
    <t>Идентичность всех страниц</t>
  </si>
  <si>
    <t>Страницы не оформлены или не идентичны</t>
  </si>
  <si>
    <t>Удобство интерфейса</t>
  </si>
  <si>
    <t>Не удобно</t>
  </si>
  <si>
    <t>Меню навигации содержит все необходимые пункты</t>
  </si>
  <si>
    <t>Подвал содержит телефон</t>
  </si>
  <si>
    <t>Подвал содержит всё меню навигации из медиа-файлов</t>
  </si>
  <si>
    <t>HTML валидация</t>
  </si>
  <si>
    <t>-0,25 за каждый тип ошибки</t>
  </si>
  <si>
    <t>CSS валидация</t>
  </si>
  <si>
    <t>Б</t>
  </si>
  <si>
    <t>Разработка Веб-приложения на стороне клиента</t>
  </si>
  <si>
    <t>В</t>
  </si>
  <si>
    <t>Разработка Веб-приложения на стороне сервера</t>
  </si>
  <si>
    <t>Качество кода серверной части</t>
  </si>
  <si>
    <t>Г</t>
  </si>
  <si>
    <t>Профстандарт: 06.035 КОД</t>
  </si>
  <si>
    <t>А/01.3</t>
  </si>
  <si>
    <t>Трудовые действия</t>
  </si>
  <si>
    <t>Умения</t>
  </si>
  <si>
    <t>Знания</t>
  </si>
  <si>
    <t>Анализ и проверка исходного программного кода
Отладка программного кода на уровне программных модулей
Отладка программного кода на уровне межмодульных взаимодействий и взаимодействий с окружением
Оценка и согласование сроков выполнения поставленных задач</t>
  </si>
  <si>
    <t>Выявлять ошибки в программном коде
Применять методы и приемы отладки программного кода
Интерпретировать сообщения об ошибках, предупреждения, записи технологических журналов
Применять современные компиляторы, отладчики и оптимизаторы программного кода</t>
  </si>
  <si>
    <t>Методы и приемы отладки программного кода 	
Типы и форматы сообщений об ошибках, предупреждениях
Способы использования технологических журналов, форматы и типы записей журналов
Современные компиляторы, отладчики и оптимизаторы программного кода 	
Сообщения о состоянии аппаратных средств</t>
  </si>
  <si>
    <t>А/02.3</t>
  </si>
  <si>
    <t>Регистрация изменений исходного текста программного кода в системе контроля версий
Слияние, разделение и сравнение исходных текстов программного кода         
Сохранение сделанных изменений программного кода в соответствии с регламентом контроля версий</t>
  </si>
  <si>
    <t>Применять систему контроля версий для обработки исходного текста программного кода
Применять вспомогательные инструментальные программные средства для обработки исходного текста программного кода 	
Выполнять действия, соответствующие установленному регламенту используемой системы контроля версий</t>
  </si>
  <si>
    <t>Возможности используемой системы контроля версий и вспомогательных инструментальных программных средств для обработки исходного текста программного кода
Регламент использования системы контроля версий</t>
  </si>
  <si>
    <t>А/03.4</t>
  </si>
  <si>
    <t>Анализ дизайн-макета ИР
Создание структуры кода, размещающего элементы web-страницы ИР
Подключение к ИР стилей оформления web-страниц
Тестирование отображения web-страниц в различных браузерах, на различных устройствах</t>
  </si>
  <si>
    <t>Применять нормативные документы, определяющие требования к оформлению страниц ИР
Определять возможности отображения web-страниц в размерах рабочего пространства устройств для разных видов дизайн-макетов
Применять специализированное программное обеспечение для верстки страниц ИР
Использовать язык разметки страниц ИР</t>
  </si>
  <si>
    <t>Особенности отображения элементов ИР в различных браузерах
Особенности отображения ИР в размерах рабочего пространства устройств
Методы повышения читаемости программного кода
Синтаксис выбранного языка программирования, особенности программирования на этом языке, стандартные библиотеки языка программирования
Отраслевая нормативная техническая документация</t>
  </si>
  <si>
    <t>А/04.4</t>
  </si>
  <si>
    <t>Кодирование на языках web-программирования</t>
  </si>
  <si>
    <t>Создание программного кода в соответствии с техническим заданием (готовыми спецификациями)         
Оптимизация программного кода с использованием специализированных программных средств         
Написание программного кода с использованием языков программирования, определения и манипулирования данными         
Размещение программного кода в страницах, созданных при верстке ИР
Размещение программного кода в клиентской части ИР
Размещение программного кода в серверной части ИР
Оценка и согласование сроков выполнения поставленных задач</t>
  </si>
  <si>
    <t>Применять выбранные языки программирования для написания программного кода 	
Использовать выбранную среду программирования и средства системы управления базами данных
Использовать возможности имеющейся программной архитектуры ИР</t>
  </si>
  <si>
    <t>Синтаксис выбранного языка программирования, особенности программирования на этом языке         
Особенности выбранной среды программирования и системы управления базами данных         
Стандартные библиотеки выбранного языка программирования         
Методологии разработки программного обеспечения         
Технологии программирования         
Современные интерпретируемые языки программирования         
Современные объектно-ориентированные языки программирования         
Современные сценарные языки программирования        
Компоненты программно-технических архитектур ИР, существующие приложения и интерфейсы взаимодействия с ними</t>
  </si>
  <si>
    <t>А/05.4</t>
  </si>
  <si>
    <t>Проведение тестирования ИР в соответствии с планом тестирования
Устранение обнаруженных несоответствий ИР результатам тестов	
Фиксирование результатов тестирования ИР</t>
  </si>
  <si>
    <t>Кодировать на скриптовых языках программирования
Выбирать и комбинировать техники тестирования ИР
Тестировать ИР с использованием тест-планов	
Применять инструменты подготовки тестовых данных</t>
  </si>
  <si>
    <t>Сетевые протоколы и основы web-технологий
Устройство и функционирование современных ИР
Технологии программирования
Современные интерпретируемые языки программирования	
Современные методики тестирования эргономики пользовательских интерфейсов</t>
  </si>
  <si>
    <t>А/06.4</t>
  </si>
  <si>
    <t>Проведение интеграционного тестирования ИР на основе тест-планов в соответствии с трудовым заданием 	
Фиксирование результатов тестирования ИР 	
Устранение обнаруженных несоответствий ИР результатам тестов</t>
  </si>
  <si>
    <t>Тестировать ИР с использованием тест-планов 	
Выбирать и комбинировать техники тестирования ИР
Работать с инструментами подготовки тестовых данных</t>
  </si>
  <si>
    <t>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ИР         
Теория баз данных         
Системы хранения и анализа баз данных         
Основы программирования         
Современные объектно-ориентированные языки программирования         
Современные стандарты взаимодействия компонентов распределенных приложений
Программные средства и платформы для разработки web-ресурсов         
Основы информационной безопасности web-ресурсов        
Методики описания и моделирования процессов, средства моделирования процессов         
Основы теории системного анализа и построения диаграмм взаимодействия</t>
  </si>
  <si>
    <t>А/07.4</t>
  </si>
  <si>
    <t>Проведение работ по резервному копированию ИР</t>
  </si>
  <si>
    <t>Запуск процедуры резервного копирования базы данных и настроек программного обеспечения, необходимого для функционирования ИР 	
Мониторинг выполнения процедуры резервного копирования ИР 	
Контроль завершения процедуры резервного копирования ИР	
Проведение работ по развертыванию ИР из резервной копии</t>
  </si>
  <si>
    <t>Выполнять регламентные процедуры по резервированию данных 	
Устанавливать прикладное программное обеспечение для резервирования ИР 	
Производить настройку параметров web-сервера	
Устанавливать систему управления базами данных (СУБД)</t>
  </si>
  <si>
    <t>Общие основы решения практических задач по созданию резервных копий 	
Основы современных систем управления базами данных 	
Теория баз данных 	
Системы хранения и анализа баз данных	
Программные средства и платформы для разработки web-ресурсов</t>
  </si>
  <si>
    <t>А/08.4</t>
  </si>
  <si>
    <t>Управление доступом к данным и установка прав пользователей ИР</t>
  </si>
  <si>
    <t>Назначение прав доступа пользователей к модулям, данным и разделам ИР 	
Изменение прав доступа пользователей к модулям, данным и разделам ИР 	
Применение специальных процедур по управлению правами доступа пользователей ИР	
Контроль соблюдения прав доступа пользователей ИР</t>
  </si>
  <si>
    <t>Идентифицировать права пользователей в зависимости от функционала ИР	
Применять регламентные процедуры управления правами доступа пользователей ИР</t>
  </si>
  <si>
    <t>Основы информационной безопасности web-ресурсов         
Сетевые протоколы и основы web-технологий         
Системы хранения и анализа баз данных         
Программные средства и платформы для разработки web-ресурсов</t>
  </si>
  <si>
    <t>А/09.4</t>
  </si>
  <si>
    <t>Регистрация и обработка запросов заказчика в службе технической поддержки в соответствии с трудовым заданием</t>
  </si>
  <si>
    <t>Прием запросов заказчика по различным каналам связи в соответствии с трудовым заданием 	
Регистрация запросов заказчика в учетной системе в соответствии с трудовым заданием 	
Анализ запроса заказчика с целью возможных путей решения возникшей проблемы 	
Классификация запросов заказчика в соответствии с регламентом организации	
Поиск путей решения возникшей проблемы в базе знаний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</si>
  <si>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Анализировать и решать типовые запросы заказчиков         
Работать с программным обеспечением по приему, обработке и регистрации запросов заказчика         
Координировать решение запросов заказчиков со специалистами соответствующих подразделений         
Объяснять заказчикам пути решения возникшей проблемы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</si>
  <si>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Современный отечественный и зарубежный опыт в профессиональной деятельности         
Правила деловой переписки         
Сетевые протоколы и основы web-технологий         
Основы современных систем управления базами данных         
Программные средства и платформы для разработки web-ресурсов         
Современные принципы построения интерфейсов пользователя        
Основы информационной безопасности web-ресурсов</t>
  </si>
  <si>
    <t>В/01.5</t>
  </si>
  <si>
    <t>Анкетирование представителей заказчика на основании подготовленных опросных листов 	
Интервьюирование представителей заказчика	
Документирование собранных данных в соответствии с регламентами организации</t>
  </si>
  <si>
    <t>Проводить анкетирование 	
Проводить интервьюирование	
Собирать исходную документацию</t>
  </si>
  <si>
    <t>Инструменты и методы выявления требований
Технологии межличностной и групповой коммуникации в деловом взаимодействии, основы конфликтологии         
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информационных ресурсов         
Отраслевая нормативная техническая документация         
Современный отечественный и зарубежный опыт в профессиональной деятельности        
Правила деловой переписки</t>
  </si>
  <si>
    <t>В/02.5</t>
  </si>
  <si>
    <t>Выявление первоначальных требований заказчика к ИР         
Информирование заказчика о существующих ИР, их возможностях и методах реализации         
Определение возможности достижения соответствия ИР первоначальным требованиям заказчика
Составление протокола переговоров с заказчиком</t>
  </si>
  <si>
    <t>Проводить переговоры
Проводить презентации	
Подготавливать протоколы мероприятий</t>
  </si>
  <si>
    <t>Примеры реализации в предметной области проекта         
Методы выявления требований
Технологии межличностной и групповой коммуникации в деловом взаимодействии, основы конфликтологии
Технологии подготовки и проведения презентаций
Принципы работы коммуникационного оборудования
Сетевые протоколы и основы web-технологий
Основы современных систем управления базами данных        
Устройство и функционирование современных информационных ресурсов        
Современный отечественный и зарубежный опыт в профессиональной деятельности
Методы управления командами и проектами, методологии разработки
Основы теории системного анализа и построения диаграмм взаимодействия         
Правила деловой переписки</t>
  </si>
  <si>
    <t>В/03.5</t>
  </si>
  <si>
    <t>Составление плана контактов с заказчиками на день (неделю, месяц)
Согласование плана контактов с заказчиком</t>
  </si>
  <si>
    <t>Планировать работы
Использовать все доступные способы информирования заказчиков (телефон, факс, электронную почту)
Вести деловые переговоры с потенциальными заказчиками
Устанавливать и удерживать долгосрочные взаимоотношения с заказчиком        
Работать со специализированным программным обеспечением</t>
  </si>
  <si>
    <t>Инструменты и методы коммуникаций
Каналы коммуникаций
Современный отечественный и зарубежный опыт в профессиональной деятельности
Культура речи 	
Правила деловой переписки</t>
  </si>
  <si>
    <t>В/04.5</t>
  </si>
  <si>
    <t>Анализ бизнес-требований и бизнес-задач интерфейса
Проектирование структуры разделов ИР
Разработка интерфейса пользователя для ИР с использованием стандартов в области web-разработки
Создание прототипа интерфейса пользователя программными средствами проектирования</t>
  </si>
  <si>
    <t>Применять программные средства для проектирования интерфейса
Осуществлять процесс проектирования интерфейса с учетом существующих правил для предметной области проекта	
Применять инструменты для оценки эффективности и удобства созданного интерфейса, применять полученные данные для оптимизации интерфейса</t>
  </si>
  <si>
    <t>Лучшие практики для предметной области проекта
Устройство и функционирование современных информационных ресурсов
Современные принципы построения интерфейсов пользователя
Современные методики тестирования эргономики пользовательских интерфейсов
Основные требования, предъявляемые к дизайну графических интерфейсов, способам передачи информации в текстовом, графическом, звуковом, видеоформатах в зависимости от категории пользователя с учетом возраста и особенностей ограниченных возможностей здоровья
Основы педагогического дизайна (для разработчиков образовательных ИР)
Современный отечественный и зарубежный опыт в профессиональной деятельности</t>
  </si>
  <si>
    <t>В/05.5</t>
  </si>
  <si>
    <t>Проверка соответствия серверного оборудования требованиям ИР
Инсталляция программного обеспечения и дополнительных модулей, необходимых для корректного функционирования ИР</t>
  </si>
  <si>
    <t>Соблюдать процедуру установки прикладного программного обеспечения в соответствии с требованиями производителя
Идентифицировать инциденты, возникающие при установке программного обеспечения, и принимать решение по изменению процедуры установки
Пользоваться нормативно-технической документацией в области программного обеспечения</t>
  </si>
  <si>
    <t>Архитектура, устройство и принцип функционирования вычислительных систем
Принципы установки и настройки программного обеспечения
Сетевые протоколы и основы web-технологий
Устройство и функционирование современных ИР
Программные средства и платформы для разработки web-ресурсов
Основы информационной безопасности web-ресурсов
Современный отечественный и зарубежный опыт в профессиональной деятельности 	
Английский язык на уровне чтения технической документации в области информационных и компьютерных технологий</t>
  </si>
  <si>
    <t>В/06.5</t>
  </si>
  <si>
    <t>Тестирование интеграции ИР с внешними сервисами и учетными системами с использованием взаимодействия компонентов распределенной системы</t>
  </si>
  <si>
    <t>Проведение интеграционного тестирования ИР на основе тест-планов
Фиксирование результатов тестирования ИР
Устранение обнаруженных несоответствий ИР результатам тестов
Разработка требования к тестированию на основе требований к системе (бизнес-требований, функциональных требований, требований к производительности)
Составление тест-планов на основании функционала ИР</t>
  </si>
  <si>
    <t>Тестировать ИР с использованием тест-планов
Работать с инструментами подготовки тестовых данных
Выбирать и комбинировать техники тестирования ИР
Интерпретировать бизнес-требования заказчика для составления тестовых сценариев	
Устанавливать требования к результатам тестирования</t>
  </si>
  <si>
    <t>Предметная область проекта для составления тест-планов
Основы управления изменениями
Архитектура, устройство и принцип функционирования вычислительных систем
Принципы работы коммуникационного оборудования
Сетевые протоколы и основы web-технологий
Основы современных систем управления базами данных
Устройство и функционирование современных ИР
Теория баз данных
Системы хранения и анализа баз данных
Основы программирования
Современные стандарты взаимодействия компонентов распределенных приложений
Программные средства и платформы для разработки web-ресурсов	
Основы информационной безопасности web-ресурсов</t>
  </si>
  <si>
    <t>В/07.5</t>
  </si>
  <si>
    <t>Мониторинг выполнения процедуры резервного копирования
Контроль завершения процедуры резервного копирования
Регламентация процедуры резервного копирования
Запуск процедуры резервного копирования базы данных и настроек программного обеспечения, необходимого для функционирования ИР
Выполнение регламентных процедур по резервированию данных
Проверка соответствия серверного оборудования и программного обеспечения требованиям ИР
Инсталляция необходимого программного обеспечения для функционирования ИР
Управление настройками программного обеспечени 	
Верификация правильности функционирования ИР</t>
  </si>
  <si>
    <t>Выполнять регламентные процедуры по резервированию данных
Документировать регламентные процедуры
Устанавливать прикладное программное обеспечение
Производить настройку параметров web-сервера
Устанавливать СУБД
Разрабатывать регламентные документы</t>
  </si>
  <si>
    <t>Специальные знания по работе с установленной СУБД
Основы современных систем управления базами данных
Теория баз данных
Системы хранения и анализа баз данных</t>
  </si>
  <si>
    <t>В/08.5</t>
  </si>
  <si>
    <t>Изменение прав доступа пользователей к модулям, данным и разделам ИР
Применение специальных процедур по управлению правами доступа пользователей ИР 	
Контроль соблюдения прав доступа пользователей ИР
Регламентация прав пользователей в соответствии с функциональными задачами
Регламентация прав пользователей в соответствии с ролью ИР</t>
  </si>
  <si>
    <t>Идентифицировать права пользователей в зависимости от функционала ИР
Регламентировать уровни прав и ролей ИР
Применять регламентные процедуры управления правами доступа пользователей ИР
Выбирать способ действия из известных; контролировать, оценивать и корректировать свои действия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</si>
  <si>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</t>
  </si>
  <si>
    <t>В/09.5</t>
  </si>
  <si>
    <t>Установка и настройка тестов Тьюринга 	
Настройка контроля целостности файлов ИР и прикладного программного обеспечения 	
Управление блокировкой пользователей на основании информации о поведенческих факторах
Мониторинг атак на ИР и выполнение соответствующих действий</t>
  </si>
  <si>
    <t>Анализировать показатели работы оборудования и записи журналов сообщений	
Идентифицировать права пользователей в зависимости от функционала ИР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</si>
  <si>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	
Принципы использования электронно-цифровых подписей и работы удостоверяющих центров</t>
  </si>
  <si>
    <t>В/10.5</t>
  </si>
  <si>
    <t>Регистрация и обработка запросов заказчика в службе технической поддержки</t>
  </si>
  <si>
    <t>Прием запросов заказчика по различным каналам связи в соответствии с трудовым заданием
Регистрация запросов заказчика в учетной системе в соответствии с трудовым заданием
Обработка запросов заказчика высокого уровня эскалации
Анализ запроса заказчика с целью возможных путей решения возникшей проблемы
Классификация запросов заказчика в соответствии с регламентом организации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</si>
  <si>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Анализировать и решать типовые запросы заказчиков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Координировать решение запросов заказчиков со специалистами соответствующих подразделений
Объяснять заказчикам пути решения возникшей проблемы
Работать с программным обеспечение по приему, обработке и регистрации запросов заказчика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</si>
  <si>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Правила деловой переписки         
Сетевые протоколы и основы web-технологий         
Основы современных систем управления базами данных         
Современные принципы построения интерфейсов пользователя         
Программные средства и платформы для разработки web-ресурсов        
Основы информационной безопасности web-ресурсов</t>
  </si>
  <si>
    <t>В/11.5</t>
  </si>
  <si>
    <t>Разработка и документирование программных интерфейсов 	
Разработка процедур сборки модулей и компонент программного обеспечения
Разработка процедур развертывания и обновления программного обеспечения
Разработка процедур миграции и преобразования (конвертации) данны 	
Оценка и согласование сроков выполнения поставленных задач</t>
  </si>
  <si>
    <t>Писать программный код процедур интеграции программных модулей 	
Использовать выбранную среду программирования для разработки процедур интеграции программных модулей	
Применять методы и средства сборки модулей и компонент программного обеспечения, разработки процедур для развертывания программного обеспечения, миграции и преобразования данных, создания программных интерфейсов</t>
  </si>
  <si>
    <t>Методы и средства сборки модулей и компонент программного обеспечения
Интерфейсы взаимодействия с внешней средой
Интерфейсы взаимодействия внутренних модулей системы
Методы и средства разработки процедур для развертывания программного обеспечения
Методы и средства миграции и преобразования данных         
Языки, утилиты и среды программирования, средства пакетного выполнения процедур        
Современные принципы стандартизации обмена данными для информационных систем управления образовательными процессами</t>
  </si>
  <si>
    <t>В/12.5</t>
  </si>
  <si>
    <t>Сборка программных модулей и компонент в программный продукт 	
Подключение программного продукта к компонентам внешней среды 	
Проверка работоспособности выпусков программного продукта 	
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
Оценка и согласование сроков выполнения поставленных задач</t>
  </si>
  <si>
    <t>Выполнять процедуры сборки программных модулей и компонент в программный продукт 	
Производить настройки параметров программного продукта и осуществлять запуск процедур сборки 	
Производить оценку работоспособности программного продукта 	
Документировать произведенные действия, выявленные проблемы и способы их устранения 	
Выявлять соответствие существующих продуктов требованиям заказчиков 	
Создавать резервные копии программ и данных, выполнять восстановление, обеспечивать целостность программного продукта и данных</t>
  </si>
  <si>
    <t>Методы и средства сборки и интеграции программных модулей и компонент 	
Интерфейсы взаимодействия с внешней средой 	
Интерфейсы взаимодействия внутренних модулей системы 	
Методы и средства верификации работоспособности выпусков программных продуктов	
Языки, утилиты и среды программирования, средства пакетного выполнения процедур</t>
  </si>
  <si>
    <t>Zeal (css, html, php, js, jquery, jquery ui, mysql,yii2,laravel,python)</t>
  </si>
  <si>
    <t>Windows 10</t>
  </si>
  <si>
    <t>Програмное обеспечение</t>
  </si>
  <si>
    <t>шт</t>
  </si>
  <si>
    <t>Стол компьютерный</t>
  </si>
  <si>
    <t>Кресло компьютерное</t>
  </si>
  <si>
    <t>Компьютер</t>
  </si>
  <si>
    <t>Монитор 23''</t>
  </si>
  <si>
    <t>Компьютерная мышь</t>
  </si>
  <si>
    <t>Клавиатура</t>
  </si>
  <si>
    <t>USB</t>
  </si>
  <si>
    <t>ИБП</t>
  </si>
  <si>
    <t>650Вт/ч</t>
  </si>
  <si>
    <t>Бумага А4</t>
  </si>
  <si>
    <t>Скотч прозрачный</t>
  </si>
  <si>
    <t>Ручка шариковая</t>
  </si>
  <si>
    <t>Скрепки канцелярские</t>
  </si>
  <si>
    <t>Флешка</t>
  </si>
  <si>
    <t>Ножницы</t>
  </si>
  <si>
    <t>упаковка</t>
  </si>
  <si>
    <t>Позиции могут быть привезены участником по желанию</t>
  </si>
  <si>
    <t>Ноутбук</t>
  </si>
  <si>
    <t>Интерактивная панель</t>
  </si>
  <si>
    <t>Аудиосистема</t>
  </si>
  <si>
    <t>Презентер</t>
  </si>
  <si>
    <t>Пилот, 6 розеток</t>
  </si>
  <si>
    <t>Офисный стол</t>
  </si>
  <si>
    <t>Стул</t>
  </si>
  <si>
    <t>Мусорная корзина</t>
  </si>
  <si>
    <t>МФУ А4, лазерное</t>
  </si>
  <si>
    <t>Сервер</t>
  </si>
  <si>
    <t xml:space="preserve">ИБП </t>
  </si>
  <si>
    <t xml:space="preserve">USB </t>
  </si>
  <si>
    <t xml:space="preserve">Стул </t>
  </si>
  <si>
    <t>Стол</t>
  </si>
  <si>
    <t xml:space="preserve">Электричество: 6 розеток на 220 Вольт (2 кВт) </t>
  </si>
  <si>
    <t>Компьютер должен быть подключен в единую локальную проводную сеть</t>
  </si>
  <si>
    <t xml:space="preserve">Подключение компьютера к проводному интернету </t>
  </si>
  <si>
    <t>На сервер должна быть установленна виртуальная машина для проведения соревнований (VMWasre)</t>
  </si>
  <si>
    <t>Все рабочие места должы быть подключенны в единую локальную проводную сеть</t>
  </si>
  <si>
    <t xml:space="preserve">Электричество: 4 розетки по 220 Вольт (по 2 кВт на каждую) </t>
  </si>
  <si>
    <t xml:space="preserve">Подключение ноутбука к проводному интернету </t>
  </si>
  <si>
    <t>Электричество: точка на 220 Вольт (2 кВт) - 6 розеток</t>
  </si>
  <si>
    <t>Все рабочие места должы быть подключенны в единую локальную проводную сеть без доступа к интернету</t>
  </si>
  <si>
    <t>Рабочие места должны быть отделены от посетителей барьером, шириной не менее 0,5 метра</t>
  </si>
  <si>
    <t>Веб-технологии</t>
  </si>
  <si>
    <t>rayzen 9 5900x, 16GB ОЗУ, 256 GB SSD, GeForce GTX 1660</t>
  </si>
  <si>
    <t>Монитор Iiyama ProLite XUB2792QSU, белый, 27"</t>
  </si>
  <si>
    <t xml:space="preserve">Notepad ++ </t>
  </si>
  <si>
    <t xml:space="preserve">Sublime Text 3 </t>
  </si>
  <si>
    <t xml:space="preserve">Web Browser - Firefox Developer Edition </t>
  </si>
  <si>
    <t>PyCharm Community</t>
  </si>
  <si>
    <t>Web Browser - Chrome</t>
  </si>
  <si>
    <t xml:space="preserve">GIMP </t>
  </si>
  <si>
    <t>Visual Studio Code</t>
  </si>
  <si>
    <t xml:space="preserve">AtomEditor </t>
  </si>
  <si>
    <t xml:space="preserve">WebStorm </t>
  </si>
  <si>
    <t>Python</t>
  </si>
  <si>
    <t xml:space="preserve">Eclipse </t>
  </si>
  <si>
    <t xml:space="preserve">Ninja IDE </t>
  </si>
  <si>
    <t>Стол прямой XQST 147 Белый/Белый 1200х700х750мм, столешница ЛДСП толщиной 25 мм c кромкой ПВХ толщиной 2 мм.</t>
  </si>
  <si>
    <t>Стул-кресло Бюрократ, на колесиках, с подлокотниками, темно-синий, пластиковый каркас</t>
  </si>
  <si>
    <t>Ручка</t>
  </si>
  <si>
    <t>Шариковая (синяя)</t>
  </si>
  <si>
    <t>Intel(R) Core (TM) i5-8265UC CPU @, 1,60GHz 1,80GHz, 8,00 ГБ</t>
  </si>
  <si>
    <t>Процессор Intel Core i7-11800H 2300 МГц, видеокарта NVIDIA GeForce RTX 3060 6 ГБ для ноутбуков, оперативная память 16 ГБ DDR4, SSD накопитель 512 ГБ, дисплей 17.3" 1920x1080 300 Гц, операционная система Windows 10</t>
  </si>
  <si>
    <t xml:space="preserve">Акустическая система Hyundai H-MC260, черного цвета, материал основного блока пластиковый. Суммарная мощность 60 Вт. Разъемы и интерфейсы: 1 USB разъем, микрофонный вход, разъем AUX, поддержка карт памяти SD/MMC/MC, поддержка </t>
  </si>
  <si>
    <t>Bluetooth</t>
  </si>
  <si>
    <t>Длинна 5 метров</t>
  </si>
  <si>
    <t>Два монитора на рабочем месте участника</t>
  </si>
  <si>
    <t xml:space="preserve">62 х 111 х 56 </t>
  </si>
  <si>
    <t xml:space="preserve">150 х 60 </t>
  </si>
  <si>
    <t>офисная для бумаг</t>
  </si>
  <si>
    <t>Процессор Intel Core I7-9700, оперативная память DDR4 16GB , 240 GB SSD, 1 TB HDD, видеокарта NVIDIA GeForce 1660, блок питания ATX 750W</t>
  </si>
  <si>
    <t xml:space="preserve">Монитор Iiyama XU2493HS-B4 черный 24 дюйма, белый, IPS матрица с откликом 5 мс, матовое покрытие, разрешение 16:9 FullHD (1080p) </t>
  </si>
  <si>
    <t>длина 5 метров</t>
  </si>
  <si>
    <t>1200 х 600 х 750</t>
  </si>
  <si>
    <t>На колесиках, с подлокотниками</t>
  </si>
  <si>
    <t xml:space="preserve">Огнетушитель </t>
  </si>
  <si>
    <t>порошковый</t>
  </si>
  <si>
    <t>МФУ лазерное Xerox WorkCentre 3335</t>
  </si>
  <si>
    <t>Core i7, 32GB ОЗУ, 256 ГБ SSD</t>
  </si>
  <si>
    <t>А4, 500 листов в пачке</t>
  </si>
  <si>
    <t>критически важные характеристики отсутствуют</t>
  </si>
  <si>
    <t>синего цвета</t>
  </si>
  <si>
    <t xml:space="preserve">Степлер </t>
  </si>
  <si>
    <t>Скобы</t>
  </si>
  <si>
    <t>Скоросшиватель пластиковый</t>
  </si>
  <si>
    <t>Папка-регистратор</t>
  </si>
  <si>
    <t>Папка-вкладыш</t>
  </si>
  <si>
    <t>Клейкая лента прозрачная</t>
  </si>
  <si>
    <t>Линейка 30 см10</t>
  </si>
  <si>
    <t>пластиковая</t>
  </si>
  <si>
    <t>16 ГБ</t>
  </si>
  <si>
    <t>Спидтаски</t>
  </si>
  <si>
    <t>Дизайн и верстка</t>
  </si>
  <si>
    <t> </t>
  </si>
  <si>
    <t>Задача 1. Решена в соответствии с заданием</t>
  </si>
  <si>
    <t>Задача 2. 3D-фигура представлена в виде куба на странице</t>
  </si>
  <si>
    <t>Задача 2. 3D-фигура имеет анимацию вращения</t>
  </si>
  <si>
    <t>Задача 2. 3D-фигура вращается бесконечно</t>
  </si>
  <si>
    <t>Задача 3. Добавлен темно-синий фильтр в изображение</t>
  </si>
  <si>
    <t>Задача 3. На изображение добавлен текст</t>
  </si>
  <si>
    <t>Задача 4. Окрашивает по щелчку мыши одну из 9 клеток</t>
  </si>
  <si>
    <t>Задача 4. Щелчок мыши на другую клетку возвращает первоначальный цвет первый клетки и окрашивает вторую, штраф если цвет не меняется 0.15</t>
  </si>
  <si>
    <t>Задача 4. Выполнено в единой стилистике</t>
  </si>
  <si>
    <t>Задача 5. Макет содержит все необходимые элементы. Штраф, 0.1 за отсутствующий элемент</t>
  </si>
  <si>
    <t>Задача 5. Элементы корректно отображаются в разных версиях макета, штраф 0,2 за некорректное отображение макета в одном из размеров</t>
  </si>
  <si>
    <t>Задача 5. Наличие структурных изменениях в макете</t>
  </si>
  <si>
    <t>Задача 6. Создано 5 различных стилей для кнопок, штраф 0.1 за одинаковые стили или отсутствующие стили</t>
  </si>
  <si>
    <t>За разные стили кнопок принимаются незначительные визуальные изменения (цвет, границы и т. д.)</t>
  </si>
  <si>
    <t>Задача 6. Создано 5 различных анимаций при наведении на кнопку, штраф 0.1 за одинаковые анимации или отсутствующие анимации</t>
  </si>
  <si>
    <t>Анимации являются уникальными, содержат разные переходы</t>
  </si>
  <si>
    <t>Задача 6. Создано 5 различных анимаций при нажатии на кнопку, штраф 0.1 за одинаковые анимации или отсутствующие анимации</t>
  </si>
  <si>
    <t>Программирование на стороне клиента</t>
  </si>
  <si>
    <t>Задача 7 решена в соответствии с заданием</t>
  </si>
  <si>
    <t>Штраф за отсутствие параллакс фона 1 балл за один слой</t>
  </si>
  <si>
    <t>Задача 8 решена в соответствии с заданием</t>
  </si>
  <si>
    <t>Задача 9 решена в соответствии с заданием</t>
  </si>
  <si>
    <t>Если полоса не исчезает штраф 0,5</t>
  </si>
  <si>
    <t>Задача 10 решена в соответствии с заданием</t>
  </si>
  <si>
    <t>Задача 11 решена в соответствии с заданием</t>
  </si>
  <si>
    <t>Штраф за отсутствие одного из цветов 0,5 балла</t>
  </si>
  <si>
    <t>Задача 12 решена в соответствии с заданием</t>
  </si>
  <si>
    <t>Штраф если цвет не меняется 1 балл</t>
  </si>
  <si>
    <t>Задача 13 решена в соответствии с заданием</t>
  </si>
  <si>
    <t>за каждый тип ошибок штраф 1 балл</t>
  </si>
  <si>
    <t>Задача 14 решена в соответствии с заданием</t>
  </si>
  <si>
    <t>Программирование на стороне сервера</t>
  </si>
  <si>
    <t>Задача 15 решена в соответствии с заданием</t>
  </si>
  <si>
    <t>Задача 16 решена в соответствии с заданием</t>
  </si>
  <si>
    <t>Штраф за не верно вычисленную максимальную длину палиндромом 1,0</t>
  </si>
  <si>
    <t>Задача 17 решена в соответствии с заданием</t>
  </si>
  <si>
    <t>Задача 18 решена в соответствии с заданием</t>
  </si>
  <si>
    <t>Не соответствие размера, штраф 0,5</t>
  </si>
  <si>
    <t>Задача 19 решена в соответствии с заданием</t>
  </si>
  <si>
    <t>Штраф за не верный тип связи 0.4, штраф за отсутствие связей 0.4, штраф за не соблюдение уникальности данных -0.2. За каждый отсутствующий столбец 0.1</t>
  </si>
  <si>
    <t>Задача 20 решена в соответствии с заданием</t>
  </si>
  <si>
    <t>Задача 21 решена в соответствии с заданием</t>
  </si>
  <si>
    <t>Штраф за каждый отсутствующий параметр -0.3</t>
  </si>
  <si>
    <t>Модуль А - Тестирование общих требований</t>
  </si>
  <si>
    <t xml:space="preserve"> http://xxxxxx-m1.wsr.ru</t>
  </si>
  <si>
    <t>Страницы правильно названы и есть изображения всех страниц</t>
  </si>
  <si>
    <t>Главная - index.html, index.png
Страница входа в личный кабинет - login.html, login.png
Страница регистрации в личном кабинете - register.html, register.png
Страница личного кабинета пользователя - profile.html, profile.png
Страница добавления информации о номом маршруте - add.html, add.png
Страница личного кабинета модератора (управление маршрутами) - orders-management.html, orders-management.png
Страница поиска маршрутов - search.html, search.png
Страница найденными маршрутами - pet.html, pet.png
Штраф 0.1 за каждый отсутствующий файл</t>
  </si>
  <si>
    <t>штраф</t>
  </si>
  <si>
    <t xml:space="preserve">Модуль А - Техническая поддержка </t>
  </si>
  <si>
    <t>Кода нет либо не структурирован или используется только фреймворк</t>
  </si>
  <si>
    <t>Понятная структура папки</t>
  </si>
  <si>
    <t>Отсутствуют орфографические ошибки</t>
  </si>
  <si>
    <t>да/нет</t>
  </si>
  <si>
    <t>Модуль А - Интерфейса пользователя</t>
  </si>
  <si>
    <t>Творческое использование медиафайлов</t>
  </si>
  <si>
    <t>Используемые медиафайлов не связаны с бизнес-целью</t>
  </si>
  <si>
    <t>Основное использование медиафайлов соответствует поставленной цели.</t>
  </si>
  <si>
    <t>Некоторые медиафайлы были обновлены/созданы для улучшения дизайна.</t>
  </si>
  <si>
    <t>Медиафайлы использовались творчески и дифференцированно, чтобы подчеркнуть и продвинуть дизайн.</t>
  </si>
  <si>
    <t>Разработка логотипа</t>
  </si>
  <si>
    <t>Логотип представлен в изначальном виде, либо не представлен на сайте.</t>
  </si>
  <si>
    <t>Логотип не сохраняет преемственность с существующим.</t>
  </si>
  <si>
    <t>Внесены значительные изменения в логотип, при условии сохранения преемственности с предоставленным</t>
  </si>
  <si>
    <t>Логотип содержит основные цвета сайта, сохраняет преемственность с существующим, содержит назавние компании.</t>
  </si>
  <si>
    <t>Обработка изображений</t>
  </si>
  <si>
    <t>Изображения не продвигают цели сайта либо не обработаны</t>
  </si>
  <si>
    <t>Большинство медиафайлов обработаны в одном стиле, обработка несложная</t>
  </si>
  <si>
    <t>Все файлы соотвествующих блоков обработаны в одном стиле.</t>
  </si>
  <si>
    <t>Используемые медиафайлы имеют отличную обработку изображений, улучшая визуальный аспект веб-сайта, продвигая свои цели.</t>
  </si>
  <si>
    <t>Выравнивание элементов</t>
  </si>
  <si>
    <t>Отсутствует выравнивание элементов блоков.</t>
  </si>
  <si>
    <t>Только некоторые элементы выравниваются; существует много проблем выравнивания.</t>
  </si>
  <si>
    <t>Большинство элементов правильно выровнены; только одна проблема может быть найдена.</t>
  </si>
  <si>
    <t>Все элементы представляют собой идеальное выравнивание.</t>
  </si>
  <si>
    <t>Соответсвие изображения описанию объявления</t>
  </si>
  <si>
    <t>Большиство изображений в объявлениях  не соответствует описанию</t>
  </si>
  <si>
    <t>Некоторые изображения в объявлении не соответствуют описанию</t>
  </si>
  <si>
    <t>Объявление содержит менее 3х изображений соответствующих описанию</t>
  </si>
  <si>
    <t>Объявление содержит 3 изображения и все они соотвествуют описанию</t>
  </si>
  <si>
    <t>Отсутствует единство стилистики баланса между текстом и изображениями в одинаковых блоках.</t>
  </si>
  <si>
    <t>В большинстве случаев реализован баланс между текстом и изображениями, с небольшими проблемами в некоторых областях дизайна.</t>
  </si>
  <si>
    <t>В всех случаях присутствует концепция и единнобразие баланса между текстом и изображением.</t>
  </si>
  <si>
    <t>Адаптивность дизайна</t>
  </si>
  <si>
    <t>Отсутствует адаптивная верстка либо существенные проблемы в отображении контента на мобильных устройствах</t>
  </si>
  <si>
    <t>Резиновая верстка</t>
  </si>
  <si>
    <t>Адаптивная верстка для большинства страниц, но есть некоторые проблемы</t>
  </si>
  <si>
    <t>Адаптивная верстка на всех страницах, нет проблем в отображении контента</t>
  </si>
  <si>
    <t>Использование типографики (улучшение читабельности)</t>
  </si>
  <si>
    <t>Трудночитаемый текст</t>
  </si>
  <si>
    <t>Текст отдельных блоков сложно прочитать</t>
  </si>
  <si>
    <t>Существуют проблемы восприятия текстового контента (строчные пробелы, высота строк, цвет шрифта, размер шрифта и т. д.)</t>
  </si>
  <si>
    <t>Цвет шрифта высота строки пробелы между символами размер шрифта, выравнивание текста и т.д. используются правильным образом для улучшения читабельности</t>
  </si>
  <si>
    <t>Использование цвета для улучшения организации, читабельности и эстетики</t>
  </si>
  <si>
    <t>Базовая палитра цветов (2 цвета или меньше) и плохое использование элементов помогают действиям пользователя.  или используются стандартные цвета фрейморка bootstrap</t>
  </si>
  <si>
    <t>Отличное использование цветов и выбор элементов для непосредственных действий пользователей</t>
  </si>
  <si>
    <t>Соблюдается идентичность на некоторых сверстанных (или нарисованных) страницах</t>
  </si>
  <si>
    <t>Соблюдается идентичность на большинстве страниц</t>
  </si>
  <si>
    <t>Абсолютная идентичность на всех страницах</t>
  </si>
  <si>
    <t>с</t>
  </si>
  <si>
    <t>В разработке дизайна интерфейса прослеживается последовательность</t>
  </si>
  <si>
    <t>Удобный интерфейс, но возможны улучшения</t>
  </si>
  <si>
    <t>Удобный интуитивный интерфейс</t>
  </si>
  <si>
    <t>Качество информационных сообщений о выполнении каких-либо действий</t>
  </si>
  <si>
    <t>Нет или alert</t>
  </si>
  <si>
    <t>Простые сообщения</t>
  </si>
  <si>
    <t>Сообщения выполнены в цветах дизайн-концепции сайта</t>
  </si>
  <si>
    <t>Необычные эстетические решения вывода сообщений</t>
  </si>
  <si>
    <t>Логотип  представлен на страницах</t>
  </si>
  <si>
    <t>представлен</t>
  </si>
  <si>
    <t>Поиск, регистрация, личный кабинет, добавить, отзывы Штраф -0.1 за каждый отсутствующий элемент</t>
  </si>
  <si>
    <t>Штраф</t>
  </si>
  <si>
    <t>Новые добавленные объявления выполненны в виде слайдера</t>
  </si>
  <si>
    <t>Слайдер сверстан, осталась только реализация javascript. Штраф 0,1, если отсутствуют любые элементы кроме изображения и текста на нем</t>
  </si>
  <si>
    <t>На слайдере присутствует индикация активного слайда</t>
  </si>
  <si>
    <t>Слайдер содержат всю необходимую информацию</t>
  </si>
  <si>
    <t>изображение, краткое описание, кнопка "подробнее". Штраф -0.1 за каждый отсутствующий элемент</t>
  </si>
  <si>
    <t>Секция быстрого поиска имеет поле ввода и кнопку</t>
  </si>
  <si>
    <t>Штраф -0.1, если тип поля не search</t>
  </si>
  <si>
    <t>Поле для быстрого поиска содержит подсказки по поиску</t>
  </si>
  <si>
    <t>представлены</t>
  </si>
  <si>
    <t>Секция с фактами о компании компании содержит всю информацию</t>
  </si>
  <si>
    <t>Помогли найти, более 3 лет, все услуги оказываются, имеются изображения каждого факта\ Штраф -0,1 за каждый отсутствующий элемент</t>
  </si>
  <si>
    <t>Секция карточек с найденными маршрутами содержит все элементы</t>
  </si>
  <si>
    <t>Отображены 6 карточек, со всеми необходимыми полями (фото, точка отправления, точка прибытие, время в пути, вид транспорта, способ приобретения билета, контактная информация компании) (зарегистрированным или незарегистрированным пользователем). Штраф 0,1 за несоответствие количества карточек . Штраф 0,05 за каждое отсутствующее поле</t>
  </si>
  <si>
    <t>Верстка не должна нарушаться, если объявлений будет меньше.</t>
  </si>
  <si>
    <t>не нарушается</t>
  </si>
  <si>
    <t>Форма поиска содержит все необходимые поля</t>
  </si>
  <si>
    <t>Точка отправления, точка назначения, тип транспорта, время отправления, кнопка поиска. Штраф -0.1 за каждый отсутствующий элемент</t>
  </si>
  <si>
    <t>Секция с отзывами реализована в виде слайдсета</t>
  </si>
  <si>
    <t>Все сверстано, осталась только реализация javascript</t>
  </si>
  <si>
    <t>Секция с отзывами имеет все необходимые поля</t>
  </si>
  <si>
    <t>Имя автора отзыва, фото, отзыв, дата отзыва штраф -0,1</t>
  </si>
  <si>
    <t>Форма для подписки на новости содержит все необходимые поля</t>
  </si>
  <si>
    <t>Поле для ввода Email, кнопка для подписки, согласие ПД. Штраф -0,1</t>
  </si>
  <si>
    <t>Подвал содержит e-mail</t>
  </si>
  <si>
    <t>mail@getpetback.ru</t>
  </si>
  <si>
    <t>8 (800)123-45-67</t>
  </si>
  <si>
    <t>Главная, регистрация, авторизация, личный кабинет, поиск Штраф за каждый 0,1</t>
  </si>
  <si>
    <t>На сайте присутствуют элементы с анимацией /микроанимацией и/или интерактивные элементы</t>
  </si>
  <si>
    <t>присутствуют (анимация содержит минимум 3 состояния объекта, цикличность)</t>
  </si>
  <si>
    <t>На странице входа в личный кабинет присутствуют все необходимые поля</t>
  </si>
  <si>
    <t>e-mail , Пароль, Кнопка для входа, Кнопка восстановления пароля
Штраф -0,15 за каждый отсутствующий элемент</t>
  </si>
  <si>
    <t>На странице регистрации в личном кабинете присутствуют все необходимые поля</t>
  </si>
  <si>
    <t>e-mail, имя, фамилия, телефон, пароль, повтор пароля, элемент, подтверждающий согласие на обработку данных, кнопка для регистрации</t>
  </si>
  <si>
    <t xml:space="preserve">На странице регистрации в личном кабинете отображаются варианты сообщений, если пользователь указал некорректные данные </t>
  </si>
  <si>
    <t>присутствуют</t>
  </si>
  <si>
    <t>На странице регистрации в личном кабинете отображаются варианты сообщений, если пользователь не заполнил обязательные поля</t>
  </si>
  <si>
    <t xml:space="preserve">Штраф -0,1 за каждый отсутствующий элемент
</t>
  </si>
  <si>
    <t>На странице регистрации все поля имеют верный тип</t>
  </si>
  <si>
    <t>Телефон: tel, email: email, Дата : date, Пароль: password, Штраф -0,1 за каждую ошибку</t>
  </si>
  <si>
    <t xml:space="preserve">На странице добавления информации о новом маршруте присутствует вся  информация </t>
  </si>
  <si>
    <t>Точка отправления, точка назначения, дата и время отправления, время в пути, вид транспорта, контактная информация перевозчика  ПД. Штраф -0.1 за каждый отсутствующий элемент</t>
  </si>
  <si>
    <t>На странице есть информация графическая информация</t>
  </si>
  <si>
    <t>Если пользователь выбрал вариант с регистрацией, то появляется блок с полями для ввода пароля и его подтверждения</t>
  </si>
  <si>
    <t>без использования js. Штраф -0,4, если форма не скрывается</t>
  </si>
  <si>
    <t>На странице с результатами поиска отображены результаты поиска со всеми необходимыми полями</t>
  </si>
  <si>
    <t>Точка отправления, точка назначения, дата и время отправления, время в пути, вид транспорта, контактная информация перевозчика. Штраф -0.1 за каждый отсутствующий элемент</t>
  </si>
  <si>
    <t>На странице с результатами поиска сверстана пагинация</t>
  </si>
  <si>
    <t>сверстана</t>
  </si>
  <si>
    <t>Страница с карточкой найденного маршрута содержит всю необходимую информацию</t>
  </si>
  <si>
    <t>Точка отправления, точка назначения, дата и время отправления, время в пути, вид транспорта, контактная информация перевозчика, коментарии . Штраф -0.1 за каждый отсутствующий элемент</t>
  </si>
  <si>
    <t>Страница с Карточкой с найденным маршрутом - Качество изменения структруры страницы для печати</t>
  </si>
  <si>
    <t>контент существенно не меняется</t>
  </si>
  <si>
    <t>реализовано не менее 2 пунктов из уровня 2</t>
  </si>
  <si>
    <t>информация отображается в черно-белом варианте (допускаются градации серого), а фотография животного - цветная, изменен шрифт</t>
  </si>
  <si>
    <t>Существенное изменение структуры страницы, реализованы все пункты уровня 2, а также другие изменения</t>
  </si>
  <si>
    <t xml:space="preserve">На странице личного кабинета присутствует вся  личная информация </t>
  </si>
  <si>
    <t xml:space="preserve"> Штраф -0.1 за каждый отсутствующий элемент, в т.ч. кнопки</t>
  </si>
  <si>
    <t>На странице личный кабинет объявления сгруппированы по статусам</t>
  </si>
  <si>
    <t>Если группы содержат по одному объявлению аспект не засчитывается</t>
  </si>
  <si>
    <t>На странице личный кабинет в маршрутах присутствуют все необходимые элементы</t>
  </si>
  <si>
    <t>номер телефона и кнопка Изменить, e-mail и кнопка изменить, количество объявлений, количество вернувшихся животных, дата регистрации пользователя, количество дней, прошедших с момента регистрации на сайте, информация по коментариям, созданным пользователем ранее</t>
  </si>
  <si>
    <t>На странице личный кабинет каждая из групп объявлений имеет собственное оформление</t>
  </si>
  <si>
    <t>имеется</t>
  </si>
  <si>
    <t>На странице личного кабинета модератора присутствуют элементы для смены статуса у маршрута</t>
  </si>
  <si>
    <t>по умолчанию статус - На модерации, смена статуса на Активно, Найдено, В архиве</t>
  </si>
  <si>
    <t>На странице личного кабинета модератора отображаются маршруты пользователя размещенные им</t>
  </si>
  <si>
    <t>Точка отправления, точка назначения, дата и время отправления, время в пути, вид транспорта, контактная информация перевозчика, соглдасие  ПД</t>
  </si>
  <si>
    <t>Модератор может сортироватьмаршруты по дате, статусу</t>
  </si>
  <si>
    <t>наличие элементов</t>
  </si>
  <si>
    <t>У объявлений указаны статусы</t>
  </si>
  <si>
    <t>Модуль Б - Общие требования к проекту</t>
  </si>
  <si>
    <t>Приложение доступно по заданному адресу</t>
  </si>
  <si>
    <t>Приложение работает без перезагрузки страниц</t>
  </si>
  <si>
    <t>Сверстана форма регистрации (email, password, first_name, last_name, кнопка)</t>
  </si>
  <si>
    <t>Сверстана форма авторизации (email, password, кнопка)</t>
  </si>
  <si>
    <t>Сверстана форма загрузки файла (поле + кнопка)</t>
  </si>
  <si>
    <t>Сверстан экран отображения списка всех маршрутов</t>
  </si>
  <si>
    <t>Модуль Б - Экран регистрации</t>
  </si>
  <si>
    <t>При вводе некорректных значений у соответствующих полей формы отображаются тексты ошибок</t>
  </si>
  <si>
    <t>Ошибки получены с сервера</t>
  </si>
  <si>
    <t>При вводе некорректных значений, соответствующие поля формы подствечиваются красным</t>
  </si>
  <si>
    <t>Данные получены с сервера</t>
  </si>
  <si>
    <t>По щелчку на кнопку регистрации, происходит попытка зарегистрировать нового пользователя</t>
  </si>
  <si>
    <t>С отправкой данных на сервер</t>
  </si>
  <si>
    <t>При успешной регистрации происходит переход на экран входа в систему</t>
  </si>
  <si>
    <t>При реализации функции регистрации. Без перезагрузки страницы</t>
  </si>
  <si>
    <t>Модуль Б - Вход в систему</t>
  </si>
  <si>
    <t>При успешной аутентификации происходит переход на соответствующий экран «Список избранных маршрутов»</t>
  </si>
  <si>
    <t>При реализации функции аутентификации. Без перезагрузки страницы</t>
  </si>
  <si>
    <t>При не успешной аутентификации отображается сообщение</t>
  </si>
  <si>
    <t>На странице  список файлов отображаются данные из API</t>
  </si>
  <si>
    <t>Загружены с сервера. Штраф 0.2 за отсутствие элемента</t>
  </si>
  <si>
    <t>Поиск маршрутов</t>
  </si>
  <si>
    <t>При добавлении нового маршрута  (контентменеджером), с фотографиями происходит попытка передать данные на сервер</t>
  </si>
  <si>
    <t>При перетаскивании нескольких картинок на специальную область экрана происходит попытка их загрузить на сервер</t>
  </si>
  <si>
    <t>После попытки загрузить картинки на экране отображаются миниатюры согласно заданию</t>
  </si>
  <si>
    <r>
      <rPr>
        <sz val="10"/>
        <color rgb="FF000000"/>
        <rFont val="Calibri"/>
        <family val="2"/>
      </rPr>
      <t>Данные получены с сервера. Штраф 0.5 за отсутствие элемента (</t>
    </r>
    <r>
      <rPr>
        <sz val="10"/>
        <rFont val="Arial"/>
        <family val="1"/>
        <charset val="1"/>
      </rPr>
      <t>имя, пометка загружен ли он,  кнопка для скачивания если он успешно загружен)</t>
    </r>
  </si>
  <si>
    <t>Модуль В - Общие требования к проекту</t>
  </si>
  <si>
    <t>Api доступно по заданному адресу</t>
  </si>
  <si>
    <t>http://xxxxxx-m3.wsr.ru/api-file</t>
  </si>
  <si>
    <t>Тестовые учетные записи добавлены согласно заданию</t>
  </si>
  <si>
    <t>Модуль В - Качество кода</t>
  </si>
  <si>
    <t>В коде присутствуют комментарии</t>
  </si>
  <si>
    <t>Комментарии для PHPDoc или аналог (хотя бы один в соответствии с требованием PHPDoc)</t>
  </si>
  <si>
    <t>В коде используются возможности актуальных версий языков программирования</t>
  </si>
  <si>
    <t xml:space="preserve">Возможности PHP8: именованные аргументы, атрибуты, match и пр.
Возможности Python3.1*: оператор объединения типов, группы исключений и пр. </t>
  </si>
  <si>
    <t>Представленный код не соответствует производственному стандарту</t>
  </si>
  <si>
    <t>Представленный код соответствует производственному стандарту. Используется ООП или фреймворки.</t>
  </si>
  <si>
    <t>Уровень 1 + Грамотно используются инструменты фреймворка или паттерны проектирования</t>
  </si>
  <si>
    <t>Уровень 2 + Код организован и легко читаем</t>
  </si>
  <si>
    <t>Модуль В - Требования к базе данных</t>
  </si>
  <si>
    <t>Структура БД разработана качественно</t>
  </si>
  <si>
    <t>Одна или две не связанные таблицы</t>
  </si>
  <si>
    <t>Все таблицы выделены верно, присутствуют связи между ними</t>
  </si>
  <si>
    <t>БД приведена к 1 нормальной форме</t>
  </si>
  <si>
    <t>БД приведена ко 2-3 нормальной форме</t>
  </si>
  <si>
    <t>Модуль В - Функционал Гостя</t>
  </si>
  <si>
    <t>Аутентификация - Успех</t>
  </si>
  <si>
    <t>Штраф 50% за неправильное тело либо статус</t>
  </si>
  <si>
    <t>Аутентификация - Ошибки валидации</t>
  </si>
  <si>
    <t>Аутентификация - Не верный логин или пароль</t>
  </si>
  <si>
    <t>Регистрация - Успех</t>
  </si>
  <si>
    <t>При условии добавления пользователя в БД. Штраф 50% за неверное тело либо статус</t>
  </si>
  <si>
    <t>Регистрация - Ошибки валидации</t>
  </si>
  <si>
    <t>Штраф 0,1 за не прохождение одного из кейсов</t>
  </si>
  <si>
    <t>Модуль В - Функционал авторизированного пользователя</t>
  </si>
  <si>
    <t>Сброс авторизации - Успех</t>
  </si>
  <si>
    <t>В базе токен очищается. Штраф 50% за неправильный статус</t>
  </si>
  <si>
    <t>Сброс авторизации -  Не авторизирован</t>
  </si>
  <si>
    <t>Штраф 50% если не возвращается тело</t>
  </si>
  <si>
    <t>Загрузка картинки к маршруту - Успех</t>
  </si>
  <si>
    <t>Файлы сохраняются на сервере в корне в папку uploads Штраф:0,5</t>
  </si>
  <si>
    <t>Загрузка картинки к маршруту - Правила именования</t>
  </si>
  <si>
    <t>Если имя загружаемого файла совпадает с именем файла, то загружаемый файл переименовывается в {NAME} ({I})</t>
  </si>
  <si>
    <t>Загрузка картинки к маршруту - Не авторизирован</t>
  </si>
  <si>
    <t>Загрузка картинки к маршруту - Ошибки валидации</t>
  </si>
  <si>
    <t>Штраф 0,2 за не прохождение одного из кейсов. Штраф 0,2 за неверное тело ответа</t>
  </si>
  <si>
    <t>Редактирование маршрута - Успех</t>
  </si>
  <si>
    <t>Редактирование маршрута - Ошибки валидации</t>
  </si>
  <si>
    <t>Штраф 0,2 за не прохождение одного из кейсов</t>
  </si>
  <si>
    <t>Редактирование маршрута - Не авторизирован</t>
  </si>
  <si>
    <t>Редактирование маршрута - Не владелец</t>
  </si>
  <si>
    <t xml:space="preserve">Штраф 50% если не возвращается тело </t>
  </si>
  <si>
    <t>Редактирование маршрута - Ресурс не найден</t>
  </si>
  <si>
    <t>Удаление маршрута - Успех</t>
  </si>
  <si>
    <t>Удаляется с сервера или БД</t>
  </si>
  <si>
    <t>Удаление маршрута - Не авторизирован</t>
  </si>
  <si>
    <t>Удаление маршрута - Не владелец</t>
  </si>
  <si>
    <t>Удаление маршрута - Ресурс не найден</t>
  </si>
  <si>
    <t>Поиск маршрутов - Успех</t>
  </si>
  <si>
    <t>Сервером список маршрутов</t>
  </si>
  <si>
    <t>Поиск маршрутов - Не авторизирован</t>
  </si>
  <si>
    <t>Поиск маршрутов - авторизорван</t>
  </si>
  <si>
    <t>Поиск маршрутов - Ресурс не найден</t>
  </si>
  <si>
    <t>Добавление прав доступа - Успех</t>
  </si>
  <si>
    <t>При условии реализации функции</t>
  </si>
  <si>
    <t>Добавление прав доступа - Не авторизирован</t>
  </si>
  <si>
    <t>Добавление прав доступа - Не владелец</t>
  </si>
  <si>
    <t>Добавление прав доступа - Ресурс не найден</t>
  </si>
  <si>
    <t>Добавление прав доступа - Пользователь не найден</t>
  </si>
  <si>
    <t>Удаление прав доступа - Успех</t>
  </si>
  <si>
    <t>Удаление прав доступа - Не авторизирован</t>
  </si>
  <si>
    <t>Удаление прав доступа - Не владелец</t>
  </si>
  <si>
    <t>Удаление прав доступа - Ресурс не найден</t>
  </si>
  <si>
    <t>Удаление прав доступа - Пользователь не найден</t>
  </si>
  <si>
    <t>Удаление прав доступа - Удаление самого себя</t>
  </si>
  <si>
    <t>Просмотр маршрута - Успех</t>
  </si>
  <si>
    <t>Штраф 0.3 за неверную структура ответа, Штраф 0.1 за каждый отсутствующий элемент</t>
  </si>
  <si>
    <t>Просмотр маршрута - Не авторизирован</t>
  </si>
  <si>
    <t>Просмотр маршрута - авторизован</t>
  </si>
  <si>
    <t>Штраф 0,25 за каждое отсутствующее поле</t>
  </si>
  <si>
    <t>Просмотр маршрута - Редактирование</t>
  </si>
  <si>
    <r>
      <rPr>
        <sz val="10"/>
        <color rgb="FF000000"/>
        <rFont val="Calibri"/>
        <family val="2"/>
      </rPr>
      <t> </t>
    </r>
    <r>
      <rPr>
        <sz val="10"/>
        <rFont val="Arial"/>
        <family val="1"/>
      </rPr>
      <t>user1@test.ru, password: Qa1 и user2@test.ru, password: As2 Штраф: 50% за неверные данные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</si>
</sst>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alibri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Times New Roman"/>
    </font>
    <font>
      <u/>
      <sz val="14"/>
      <color rgb="FF0000FF"/>
      <name val="Times New Roman"/>
    </font>
    <font>
      <u/>
      <sz val="11"/>
      <color rgb="FF0000FF"/>
      <name val="Calibri"/>
    </font>
    <font>
      <sz val="11"/>
      <name val="Calibri"/>
    </font>
    <font>
      <u/>
      <sz val="11"/>
      <color rgb="FF0000FF"/>
      <name val="Calibri"/>
    </font>
    <font>
      <sz val="11"/>
      <color theme="10"/>
      <name val="Calibri"/>
    </font>
    <font>
      <sz val="10"/>
      <color rgb="FF000000"/>
      <name val="Times New Roman"/>
    </font>
    <font>
      <sz val="10"/>
      <color theme="1"/>
      <name val="Times New Roman"/>
    </font>
    <font>
      <b/>
      <sz val="12"/>
      <color rgb="FF008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6"/>
      <color rgb="FF000000"/>
      <name val="Times New Roman"/>
    </font>
    <font>
      <b/>
      <sz val="16"/>
      <color rgb="FF00B050"/>
      <name val="Times New Roman"/>
    </font>
    <font>
      <sz val="16"/>
      <color theme="1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1"/>
      <color theme="1"/>
      <name val="Calibri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1"/>
      <color rgb="FF333333"/>
      <name val="Verdana"/>
    </font>
    <font>
      <b/>
      <sz val="11"/>
      <color theme="1"/>
      <name val="Calibri"/>
    </font>
    <font>
      <sz val="11"/>
      <color theme="1"/>
      <name val="Calibri"/>
    </font>
    <font>
      <sz val="12"/>
      <color rgb="FFFF0000"/>
      <name val="Times New Roman"/>
    </font>
    <font>
      <sz val="12"/>
      <color rgb="FF00B050"/>
      <name val="Times New Roman"/>
    </font>
    <font>
      <sz val="11"/>
      <color rgb="FF000000"/>
      <name val="&quot;Times New Roman&quot;"/>
    </font>
    <font>
      <sz val="11"/>
      <color rgb="FF000000"/>
      <name val="Times New Roman"/>
    </font>
    <font>
      <sz val="11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sz val="10"/>
      <color theme="10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0"/>
      <color rgb="FF000000"/>
      <name val="Docs-Calibri"/>
      <charset val="1"/>
    </font>
    <font>
      <sz val="10"/>
      <name val="Arial"/>
      <family val="1"/>
      <charset val="1"/>
    </font>
    <font>
      <sz val="10"/>
      <color theme="1"/>
      <name val="Calibri"/>
      <family val="2"/>
      <charset val="204"/>
    </font>
    <font>
      <sz val="10"/>
      <name val="Arial"/>
      <family val="1"/>
    </font>
  </fonts>
  <fills count="10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EEAF6"/>
        <bgColor rgb="FFCCFFFF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6" fillId="0" borderId="15" xfId="0" applyFont="1" applyBorder="1"/>
    <xf numFmtId="0" fontId="6" fillId="0" borderId="18" xfId="0" applyFont="1" applyBorder="1"/>
    <xf numFmtId="0" fontId="14" fillId="0" borderId="0" xfId="0" applyFont="1"/>
    <xf numFmtId="0" fontId="17" fillId="3" borderId="30" xfId="0" applyFont="1" applyFill="1" applyBorder="1" applyAlignment="1">
      <alignment horizontal="center" vertical="top" wrapTex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10" fillId="2" borderId="33" xfId="0" applyFont="1" applyFill="1" applyBorder="1"/>
    <xf numFmtId="0" fontId="9" fillId="2" borderId="1" xfId="0" applyFont="1" applyFill="1" applyBorder="1" applyAlignment="1">
      <alignment vertical="top" wrapText="1"/>
    </xf>
    <xf numFmtId="0" fontId="10" fillId="3" borderId="35" xfId="0" applyFont="1" applyFill="1" applyBorder="1"/>
    <xf numFmtId="0" fontId="20" fillId="4" borderId="3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0" xfId="0" applyFont="1"/>
    <xf numFmtId="0" fontId="19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2" xfId="0" applyFont="1" applyBorder="1"/>
    <xf numFmtId="0" fontId="9" fillId="0" borderId="4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4" fillId="0" borderId="3" xfId="0" applyFont="1" applyBorder="1" applyAlignment="1">
      <alignment horizontal="right" vertical="top" wrapText="1"/>
    </xf>
    <xf numFmtId="0" fontId="24" fillId="0" borderId="29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20" fillId="4" borderId="41" xfId="0" applyFont="1" applyFill="1" applyBorder="1" applyAlignment="1">
      <alignment horizontal="center" vertical="center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wrapText="1"/>
    </xf>
    <xf numFmtId="0" fontId="26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30" fillId="0" borderId="36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/>
    </xf>
    <xf numFmtId="0" fontId="6" fillId="0" borderId="39" xfId="0" applyFont="1" applyBorder="1"/>
    <xf numFmtId="0" fontId="19" fillId="0" borderId="33" xfId="0" applyFont="1" applyBorder="1" applyAlignment="1">
      <alignment horizontal="center" vertical="center" wrapText="1"/>
    </xf>
    <xf numFmtId="0" fontId="6" fillId="0" borderId="38" xfId="0" applyFont="1" applyBorder="1"/>
    <xf numFmtId="0" fontId="19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9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center" wrapText="1"/>
    </xf>
    <xf numFmtId="0" fontId="31" fillId="0" borderId="44" xfId="0" applyFont="1" applyBorder="1"/>
    <xf numFmtId="0" fontId="10" fillId="0" borderId="2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center" vertical="center" wrapText="1"/>
    </xf>
    <xf numFmtId="0" fontId="34" fillId="0" borderId="44" xfId="0" applyFont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4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35" fillId="0" borderId="44" xfId="0" applyFont="1" applyBorder="1" applyAlignment="1">
      <alignment horizontal="left" vertical="center" wrapText="1"/>
    </xf>
    <xf numFmtId="0" fontId="37" fillId="7" borderId="41" xfId="0" applyFont="1" applyFill="1" applyBorder="1" applyAlignment="1">
      <alignment horizontal="center" wrapText="1"/>
    </xf>
    <xf numFmtId="0" fontId="37" fillId="7" borderId="41" xfId="0" applyFont="1" applyFill="1" applyBorder="1" applyAlignment="1">
      <alignment wrapText="1"/>
    </xf>
    <xf numFmtId="2" fontId="37" fillId="7" borderId="41" xfId="0" applyNumberFormat="1" applyFont="1" applyFill="1" applyBorder="1" applyAlignment="1">
      <alignment horizontal="right" wrapText="1"/>
    </xf>
    <xf numFmtId="0" fontId="38" fillId="0" borderId="46" xfId="0" applyFont="1" applyBorder="1" applyAlignment="1">
      <alignment horizontal="center" wrapText="1"/>
    </xf>
    <xf numFmtId="0" fontId="38" fillId="0" borderId="46" xfId="0" applyFont="1" applyBorder="1" applyAlignment="1">
      <alignment horizontal="left" wrapText="1"/>
    </xf>
    <xf numFmtId="0" fontId="38" fillId="0" borderId="46" xfId="0" applyFont="1" applyBorder="1" applyAlignment="1">
      <alignment horizontal="right" wrapText="1"/>
    </xf>
    <xf numFmtId="0" fontId="39" fillId="0" borderId="46" xfId="0" applyFont="1" applyBorder="1" applyAlignment="1">
      <alignment horizontal="left" wrapText="1"/>
    </xf>
    <xf numFmtId="2" fontId="38" fillId="0" borderId="46" xfId="0" applyNumberFormat="1" applyFont="1" applyBorder="1" applyAlignment="1">
      <alignment horizontal="right" wrapText="1"/>
    </xf>
    <xf numFmtId="0" fontId="38" fillId="0" borderId="47" xfId="0" applyFont="1" applyBorder="1" applyAlignment="1">
      <alignment horizontal="center" wrapText="1"/>
    </xf>
    <xf numFmtId="0" fontId="38" fillId="0" borderId="47" xfId="0" applyFont="1" applyBorder="1" applyAlignment="1">
      <alignment horizontal="left" wrapText="1"/>
    </xf>
    <xf numFmtId="0" fontId="39" fillId="0" borderId="47" xfId="0" applyFont="1" applyBorder="1" applyAlignment="1">
      <alignment horizontal="left" wrapText="1"/>
    </xf>
    <xf numFmtId="2" fontId="38" fillId="0" borderId="47" xfId="0" applyNumberFormat="1" applyFont="1" applyBorder="1" applyAlignment="1">
      <alignment horizontal="right" wrapText="1"/>
    </xf>
    <xf numFmtId="0" fontId="38" fillId="0" borderId="44" xfId="0" applyFont="1" applyBorder="1" applyAlignment="1">
      <alignment horizontal="center" wrapText="1"/>
    </xf>
    <xf numFmtId="0" fontId="38" fillId="0" borderId="44" xfId="0" applyFont="1" applyBorder="1" applyAlignment="1">
      <alignment horizontal="left" wrapText="1"/>
    </xf>
    <xf numFmtId="0" fontId="39" fillId="0" borderId="44" xfId="0" applyFont="1" applyBorder="1" applyAlignment="1">
      <alignment horizontal="left" wrapText="1"/>
    </xf>
    <xf numFmtId="2" fontId="38" fillId="0" borderId="44" xfId="0" applyNumberFormat="1" applyFont="1" applyBorder="1" applyAlignment="1">
      <alignment horizontal="right" wrapText="1"/>
    </xf>
    <xf numFmtId="0" fontId="38" fillId="0" borderId="1" xfId="0" applyFont="1" applyBorder="1"/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41" fillId="0" borderId="48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42" fillId="0" borderId="1" xfId="0" applyFont="1" applyBorder="1"/>
    <xf numFmtId="0" fontId="42" fillId="0" borderId="1" xfId="0" applyFont="1" applyBorder="1" applyAlignment="1">
      <alignment wrapText="1"/>
    </xf>
    <xf numFmtId="0" fontId="42" fillId="0" borderId="1" xfId="0" applyFont="1" applyBorder="1" applyAlignment="1">
      <alignment horizontal="center" vertical="center"/>
    </xf>
    <xf numFmtId="0" fontId="42" fillId="0" borderId="48" xfId="0" applyFont="1" applyBorder="1" applyAlignment="1">
      <alignment horizontal="left" vertical="center" wrapText="1"/>
    </xf>
    <xf numFmtId="0" fontId="42" fillId="0" borderId="49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left" vertical="center" wrapText="1"/>
    </xf>
    <xf numFmtId="0" fontId="42" fillId="0" borderId="48" xfId="0" applyFont="1" applyBorder="1" applyAlignment="1">
      <alignment horizontal="left" vertical="center"/>
    </xf>
    <xf numFmtId="0" fontId="42" fillId="0" borderId="49" xfId="0" applyFont="1" applyBorder="1" applyAlignment="1">
      <alignment horizontal="center" vertical="center"/>
    </xf>
    <xf numFmtId="2" fontId="42" fillId="0" borderId="48" xfId="0" applyNumberFormat="1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2" fontId="42" fillId="0" borderId="1" xfId="0" applyNumberFormat="1" applyFont="1" applyBorder="1"/>
    <xf numFmtId="0" fontId="45" fillId="0" borderId="48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38" fillId="0" borderId="49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left" vertical="center"/>
    </xf>
    <xf numFmtId="0" fontId="38" fillId="0" borderId="48" xfId="0" applyFont="1" applyBorder="1" applyAlignment="1">
      <alignment horizontal="center" vertical="center"/>
    </xf>
    <xf numFmtId="0" fontId="47" fillId="0" borderId="1" xfId="0" applyFont="1" applyBorder="1"/>
    <xf numFmtId="0" fontId="47" fillId="0" borderId="1" xfId="0" applyFont="1" applyBorder="1" applyAlignment="1">
      <alignment wrapText="1"/>
    </xf>
    <xf numFmtId="0" fontId="47" fillId="0" borderId="36" xfId="0" applyFont="1" applyBorder="1" applyAlignment="1">
      <alignment horizontal="center"/>
    </xf>
    <xf numFmtId="0" fontId="47" fillId="0" borderId="36" xfId="0" applyFont="1" applyBorder="1"/>
    <xf numFmtId="0" fontId="38" fillId="0" borderId="36" xfId="0" applyFont="1" applyBorder="1" applyAlignment="1">
      <alignment horizontal="center" vertical="center"/>
    </xf>
    <xf numFmtId="0" fontId="47" fillId="0" borderId="1" xfId="0" applyFont="1" applyBorder="1" applyAlignment="1">
      <alignment horizontal="right"/>
    </xf>
    <xf numFmtId="0" fontId="38" fillId="0" borderId="49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8" fillId="0" borderId="1" xfId="0" applyFont="1" applyBorder="1"/>
    <xf numFmtId="0" fontId="48" fillId="0" borderId="41" xfId="0" applyFont="1" applyBorder="1" applyAlignment="1">
      <alignment horizontal="center"/>
    </xf>
    <xf numFmtId="0" fontId="48" fillId="0" borderId="41" xfId="0" applyFont="1" applyBorder="1"/>
    <xf numFmtId="0" fontId="49" fillId="0" borderId="0" xfId="0" applyFont="1" applyAlignment="1">
      <alignment wrapText="1"/>
    </xf>
    <xf numFmtId="0" fontId="50" fillId="8" borderId="41" xfId="0" applyFont="1" applyFill="1" applyBorder="1" applyAlignment="1">
      <alignment horizontal="center"/>
    </xf>
    <xf numFmtId="0" fontId="50" fillId="8" borderId="41" xfId="0" applyFont="1" applyFill="1" applyBorder="1"/>
    <xf numFmtId="0" fontId="50" fillId="8" borderId="41" xfId="0" applyFont="1" applyFill="1" applyBorder="1" applyAlignment="1">
      <alignment horizontal="center" vertical="center"/>
    </xf>
    <xf numFmtId="0" fontId="50" fillId="8" borderId="41" xfId="0" applyFont="1" applyFill="1" applyBorder="1" applyAlignment="1">
      <alignment wrapText="1"/>
    </xf>
    <xf numFmtId="0" fontId="50" fillId="8" borderId="41" xfId="0" applyFont="1" applyFill="1" applyBorder="1" applyAlignment="1">
      <alignment horizontal="center" vertical="center" wrapText="1"/>
    </xf>
    <xf numFmtId="2" fontId="50" fillId="8" borderId="41" xfId="0" applyNumberFormat="1" applyFont="1" applyFill="1" applyBorder="1"/>
    <xf numFmtId="0" fontId="38" fillId="0" borderId="50" xfId="0" applyFont="1" applyBorder="1" applyAlignment="1">
      <alignment horizontal="left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left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/>
    </xf>
    <xf numFmtId="0" fontId="38" fillId="0" borderId="52" xfId="0" applyFont="1" applyBorder="1" applyAlignment="1">
      <alignment horizontal="left" vertical="center"/>
    </xf>
    <xf numFmtId="0" fontId="40" fillId="9" borderId="53" xfId="0" applyFont="1" applyFill="1" applyBorder="1" applyAlignment="1">
      <alignment horizontal="center"/>
    </xf>
    <xf numFmtId="0" fontId="40" fillId="9" borderId="53" xfId="0" applyFont="1" applyFill="1" applyBorder="1"/>
    <xf numFmtId="0" fontId="0" fillId="9" borderId="53" xfId="0" applyFill="1" applyBorder="1"/>
    <xf numFmtId="2" fontId="40" fillId="9" borderId="53" xfId="0" applyNumberFormat="1" applyFont="1" applyFill="1" applyBorder="1" applyAlignment="1">
      <alignment horizontal="right"/>
    </xf>
    <xf numFmtId="0" fontId="49" fillId="0" borderId="54" xfId="0" applyFont="1" applyBorder="1" applyAlignment="1">
      <alignment horizontal="center"/>
    </xf>
    <xf numFmtId="0" fontId="49" fillId="0" borderId="53" xfId="0" applyFont="1" applyBorder="1" applyAlignment="1">
      <alignment wrapText="1"/>
    </xf>
    <xf numFmtId="0" fontId="49" fillId="0" borderId="53" xfId="0" applyFont="1" applyBorder="1"/>
    <xf numFmtId="0" fontId="49" fillId="0" borderId="53" xfId="0" applyFont="1" applyBorder="1" applyAlignment="1">
      <alignment horizontal="center"/>
    </xf>
    <xf numFmtId="0" fontId="49" fillId="0" borderId="55" xfId="0" applyFont="1" applyBorder="1"/>
    <xf numFmtId="0" fontId="49" fillId="0" borderId="55" xfId="0" applyFont="1" applyBorder="1" applyAlignment="1">
      <alignment horizontal="center"/>
    </xf>
    <xf numFmtId="0" fontId="49" fillId="0" borderId="55" xfId="0" applyFont="1" applyBorder="1" applyAlignment="1">
      <alignment wrapText="1"/>
    </xf>
    <xf numFmtId="0" fontId="51" fillId="0" borderId="55" xfId="0" applyFont="1" applyBorder="1"/>
    <xf numFmtId="2" fontId="49" fillId="0" borderId="55" xfId="0" applyNumberFormat="1" applyFont="1" applyBorder="1" applyAlignment="1">
      <alignment horizontal="right"/>
    </xf>
    <xf numFmtId="0" fontId="47" fillId="0" borderId="55" xfId="0" applyFont="1" applyBorder="1" applyAlignment="1">
      <alignment wrapText="1"/>
    </xf>
    <xf numFmtId="2" fontId="49" fillId="0" borderId="55" xfId="0" applyNumberFormat="1" applyFont="1" applyBorder="1"/>
    <xf numFmtId="0" fontId="0" fillId="0" borderId="41" xfId="0" applyBorder="1"/>
    <xf numFmtId="0" fontId="46" fillId="0" borderId="41" xfId="0" applyFont="1" applyBorder="1" applyAlignment="1">
      <alignment horizontal="center" wrapText="1"/>
    </xf>
    <xf numFmtId="0" fontId="46" fillId="0" borderId="41" xfId="0" applyFont="1" applyBorder="1" applyAlignment="1">
      <alignment horizontal="left" wrapText="1"/>
    </xf>
    <xf numFmtId="0" fontId="53" fillId="0" borderId="41" xfId="0" applyFont="1" applyBorder="1" applyAlignment="1">
      <alignment horizontal="center" wrapText="1"/>
    </xf>
    <xf numFmtId="0" fontId="53" fillId="0" borderId="41" xfId="0" applyFont="1" applyBorder="1" applyAlignment="1">
      <alignment horizontal="left" wrapText="1"/>
    </xf>
    <xf numFmtId="0" fontId="53" fillId="0" borderId="41" xfId="0" applyFont="1" applyBorder="1" applyAlignment="1">
      <alignment horizontal="right" wrapText="1"/>
    </xf>
    <xf numFmtId="0" fontId="21" fillId="0" borderId="41" xfId="0" applyFont="1" applyBorder="1" applyAlignment="1">
      <alignment wrapText="1"/>
    </xf>
    <xf numFmtId="0" fontId="49" fillId="0" borderId="41" xfId="0" applyFont="1" applyBorder="1" applyAlignment="1">
      <alignment wrapText="1"/>
    </xf>
    <xf numFmtId="0" fontId="49" fillId="0" borderId="44" xfId="0" applyFont="1" applyBorder="1" applyAlignment="1">
      <alignment horizontal="center"/>
    </xf>
    <xf numFmtId="0" fontId="49" fillId="0" borderId="44" xfId="0" applyFont="1" applyBorder="1"/>
    <xf numFmtId="0" fontId="49" fillId="0" borderId="44" xfId="0" applyFont="1" applyBorder="1" applyAlignment="1">
      <alignment wrapText="1"/>
    </xf>
    <xf numFmtId="2" fontId="49" fillId="0" borderId="44" xfId="0" applyNumberFormat="1" applyFont="1" applyBorder="1" applyAlignment="1">
      <alignment horizontal="right"/>
    </xf>
    <xf numFmtId="0" fontId="49" fillId="0" borderId="0" xfId="0" applyFont="1"/>
    <xf numFmtId="0" fontId="49" fillId="0" borderId="54" xfId="0" applyFont="1" applyBorder="1"/>
    <xf numFmtId="0" fontId="46" fillId="0" borderId="41" xfId="0" applyFont="1" applyBorder="1" applyAlignment="1">
      <alignment horizontal="right" wrapText="1"/>
    </xf>
    <xf numFmtId="0" fontId="46" fillId="0" borderId="41" xfId="0" applyFont="1" applyBorder="1" applyAlignment="1">
      <alignment wrapText="1"/>
    </xf>
    <xf numFmtId="0" fontId="51" fillId="0" borderId="44" xfId="0" applyFont="1" applyBorder="1"/>
    <xf numFmtId="0" fontId="22" fillId="0" borderId="41" xfId="0" applyFont="1" applyBorder="1" applyAlignment="1">
      <alignment horizontal="center" wrapText="1"/>
    </xf>
    <xf numFmtId="0" fontId="22" fillId="0" borderId="41" xfId="0" applyFont="1" applyBorder="1" applyAlignment="1">
      <alignment horizontal="left" wrapText="1"/>
    </xf>
    <xf numFmtId="0" fontId="23" fillId="0" borderId="41" xfId="0" applyFont="1" applyBorder="1" applyAlignment="1">
      <alignment horizontal="right" wrapText="1"/>
    </xf>
    <xf numFmtId="0" fontId="22" fillId="0" borderId="41" xfId="0" applyFont="1" applyBorder="1" applyAlignment="1">
      <alignment horizontal="right" wrapText="1"/>
    </xf>
    <xf numFmtId="0" fontId="23" fillId="0" borderId="41" xfId="0" applyFont="1" applyBorder="1" applyAlignment="1">
      <alignment horizontal="center" wrapText="1"/>
    </xf>
    <xf numFmtId="0" fontId="23" fillId="0" borderId="41" xfId="0" applyFont="1" applyBorder="1" applyAlignment="1">
      <alignment horizontal="left" wrapText="1"/>
    </xf>
    <xf numFmtId="2" fontId="21" fillId="0" borderId="0" xfId="0" applyNumberFormat="1" applyFont="1" applyAlignment="1">
      <alignment wrapText="1"/>
    </xf>
    <xf numFmtId="2" fontId="23" fillId="0" borderId="41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4" xfId="0" applyFont="1" applyBorder="1"/>
    <xf numFmtId="0" fontId="6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0" fillId="3" borderId="31" xfId="0" applyFont="1" applyFill="1" applyBorder="1"/>
    <xf numFmtId="0" fontId="10" fillId="5" borderId="3" xfId="0" applyFont="1" applyFill="1" applyBorder="1" applyAlignment="1">
      <alignment horizontal="center" vertical="top" wrapText="1"/>
    </xf>
    <xf numFmtId="0" fontId="6" fillId="0" borderId="29" xfId="0" applyFont="1" applyBorder="1"/>
    <xf numFmtId="0" fontId="6" fillId="0" borderId="15" xfId="0" applyFont="1" applyBorder="1"/>
    <xf numFmtId="0" fontId="14" fillId="6" borderId="3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6" fillId="0" borderId="11" xfId="0" applyFont="1" applyBorder="1"/>
    <xf numFmtId="0" fontId="10" fillId="3" borderId="12" xfId="0" applyFont="1" applyFill="1" applyBorder="1"/>
    <xf numFmtId="0" fontId="6" fillId="0" borderId="19" xfId="0" applyFont="1" applyBorder="1"/>
    <xf numFmtId="0" fontId="12" fillId="0" borderId="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0" fillId="0" borderId="0" xfId="0"/>
    <xf numFmtId="0" fontId="6" fillId="0" borderId="16" xfId="0" applyFont="1" applyBorder="1"/>
    <xf numFmtId="0" fontId="6" fillId="0" borderId="14" xfId="0" applyFont="1" applyBorder="1"/>
    <xf numFmtId="0" fontId="6" fillId="0" borderId="25" xfId="0" applyFont="1" applyBorder="1"/>
    <xf numFmtId="0" fontId="10" fillId="4" borderId="17" xfId="0" applyFont="1" applyFill="1" applyBorder="1" applyAlignment="1">
      <alignment horizontal="left" vertical="top" wrapText="1"/>
    </xf>
    <xf numFmtId="0" fontId="6" fillId="0" borderId="18" xfId="0" applyFont="1" applyBorder="1"/>
    <xf numFmtId="0" fontId="14" fillId="0" borderId="24" xfId="0" applyFont="1" applyBorder="1" applyAlignment="1">
      <alignment horizontal="left" vertical="top" wrapText="1"/>
    </xf>
    <xf numFmtId="0" fontId="6" fillId="0" borderId="6" xfId="0" applyFont="1" applyBorder="1"/>
    <xf numFmtId="0" fontId="9" fillId="3" borderId="26" xfId="0" applyFont="1" applyFill="1" applyBorder="1" applyAlignment="1">
      <alignment horizontal="center" vertical="top" wrapText="1"/>
    </xf>
    <xf numFmtId="0" fontId="6" fillId="0" borderId="27" xfId="0" applyFont="1" applyBorder="1"/>
    <xf numFmtId="0" fontId="6" fillId="0" borderId="28" xfId="0" applyFont="1" applyBorder="1"/>
    <xf numFmtId="0" fontId="10" fillId="4" borderId="20" xfId="0" applyFont="1" applyFill="1" applyBorder="1" applyAlignment="1">
      <alignment horizontal="left" vertical="top" wrapText="1"/>
    </xf>
    <xf numFmtId="0" fontId="6" fillId="0" borderId="21" xfId="0" applyFont="1" applyBorder="1"/>
    <xf numFmtId="0" fontId="14" fillId="5" borderId="3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 vertical="center"/>
    </xf>
    <xf numFmtId="0" fontId="6" fillId="0" borderId="37" xfId="0" applyFont="1" applyBorder="1"/>
    <xf numFmtId="0" fontId="20" fillId="2" borderId="20" xfId="0" applyFont="1" applyFill="1" applyBorder="1" applyAlignment="1">
      <alignment horizontal="center" vertical="center"/>
    </xf>
    <xf numFmtId="0" fontId="6" fillId="0" borderId="41" xfId="0" applyFont="1" applyBorder="1"/>
    <xf numFmtId="0" fontId="6" fillId="0" borderId="35" xfId="0" applyFont="1" applyBorder="1"/>
    <xf numFmtId="0" fontId="9" fillId="3" borderId="9" xfId="0" applyFont="1" applyFill="1" applyBorder="1" applyAlignment="1">
      <alignment horizontal="center" vertical="top" wrapText="1"/>
    </xf>
    <xf numFmtId="0" fontId="6" fillId="0" borderId="13" xfId="0" applyFont="1" applyBorder="1"/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6" fillId="3" borderId="45" xfId="0" applyFont="1" applyFill="1" applyBorder="1" applyAlignment="1">
      <alignment horizontal="center" vertical="top" wrapText="1"/>
    </xf>
    <xf numFmtId="0" fontId="16" fillId="3" borderId="43" xfId="0" applyFont="1" applyFill="1" applyBorder="1" applyAlignment="1">
      <alignment horizontal="center" vertical="top" wrapText="1"/>
    </xf>
    <xf numFmtId="0" fontId="16" fillId="3" borderId="4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0" fillId="5" borderId="38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6" fillId="0" borderId="39" xfId="0" applyFont="1" applyBorder="1"/>
    <xf numFmtId="0" fontId="1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34" fillId="0" borderId="44" xfId="0" applyFont="1" applyBorder="1" applyAlignment="1">
      <alignment horizontal="left" vertical="center" wrapText="1"/>
    </xf>
    <xf numFmtId="0" fontId="31" fillId="0" borderId="44" xfId="0" applyFont="1" applyBorder="1"/>
    <xf numFmtId="0" fontId="10" fillId="0" borderId="4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10" fillId="3" borderId="39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top" wrapText="1"/>
    </xf>
    <xf numFmtId="0" fontId="20" fillId="5" borderId="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40" xfId="0" applyFont="1" applyBorder="1"/>
    <xf numFmtId="0" fontId="17" fillId="0" borderId="3" xfId="0" applyFont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left" vertical="top" wrapText="1"/>
    </xf>
    <xf numFmtId="0" fontId="6" fillId="0" borderId="23" xfId="0" applyFont="1" applyBorder="1"/>
    <xf numFmtId="0" fontId="19" fillId="0" borderId="38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5" borderId="33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 wrapText="1"/>
    </xf>
    <xf numFmtId="0" fontId="10" fillId="3" borderId="38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/>
    </xf>
    <xf numFmtId="0" fontId="6" fillId="0" borderId="31" xfId="0" applyFont="1" applyBorder="1"/>
    <xf numFmtId="0" fontId="19" fillId="0" borderId="3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3" borderId="3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center" vertical="top" wrapText="1"/>
    </xf>
    <xf numFmtId="0" fontId="17" fillId="4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xxxxxx-m1.ws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workbookViewId="0">
      <pane ySplit="1" topLeftCell="A26" activePane="bottomLeft" state="frozen"/>
      <selection pane="bottomLeft" activeCell="B3" sqref="B3"/>
    </sheetView>
  </sheetViews>
  <sheetFormatPr defaultColWidth="14.42578125" defaultRowHeight="15" customHeight="1"/>
  <cols>
    <col min="1" max="1" width="49.85546875" customWidth="1"/>
    <col min="2" max="2" width="42.5703125" customWidth="1"/>
    <col min="3" max="3" width="33.42578125" customWidth="1"/>
    <col min="4" max="4" width="21.28515625" customWidth="1"/>
    <col min="5" max="8" width="16.140625" customWidth="1"/>
    <col min="9" max="9" width="50.5703125" customWidth="1"/>
    <col min="10" max="26" width="16.140625" customWidth="1"/>
  </cols>
  <sheetData>
    <row r="1" spans="1:26" ht="56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6.25">
      <c r="A2" s="6" t="s">
        <v>9</v>
      </c>
      <c r="B2" s="6" t="s">
        <v>10</v>
      </c>
      <c r="C2" s="7" t="s">
        <v>11</v>
      </c>
      <c r="D2" s="210" t="s">
        <v>12</v>
      </c>
      <c r="E2" s="210" t="s">
        <v>13</v>
      </c>
      <c r="F2" s="210" t="s">
        <v>14</v>
      </c>
      <c r="G2" s="211" t="s">
        <v>15</v>
      </c>
      <c r="H2" s="215"/>
      <c r="I2" s="207" t="s">
        <v>16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75">
      <c r="A3" s="6" t="s">
        <v>17</v>
      </c>
      <c r="B3" s="6" t="s">
        <v>18</v>
      </c>
      <c r="C3" s="7" t="s">
        <v>11</v>
      </c>
      <c r="D3" s="208"/>
      <c r="E3" s="208"/>
      <c r="F3" s="208"/>
      <c r="G3" s="208"/>
      <c r="H3" s="208"/>
      <c r="I3" s="20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75">
      <c r="A4" s="6" t="s">
        <v>17</v>
      </c>
      <c r="B4" s="6" t="s">
        <v>19</v>
      </c>
      <c r="C4" s="7" t="s">
        <v>11</v>
      </c>
      <c r="D4" s="210" t="s">
        <v>20</v>
      </c>
      <c r="E4" s="210" t="s">
        <v>13</v>
      </c>
      <c r="F4" s="210" t="s">
        <v>14</v>
      </c>
      <c r="G4" s="211" t="s">
        <v>21</v>
      </c>
      <c r="H4" s="215"/>
      <c r="I4" s="207" t="s">
        <v>22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75">
      <c r="A5" s="6" t="s">
        <v>17</v>
      </c>
      <c r="B5" s="6" t="s">
        <v>23</v>
      </c>
      <c r="C5" s="7" t="s">
        <v>11</v>
      </c>
      <c r="D5" s="208"/>
      <c r="E5" s="208"/>
      <c r="F5" s="208"/>
      <c r="G5" s="208"/>
      <c r="H5" s="208"/>
      <c r="I5" s="20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75">
      <c r="A6" s="6" t="s">
        <v>17</v>
      </c>
      <c r="B6" s="6" t="s">
        <v>24</v>
      </c>
      <c r="C6" s="7" t="s">
        <v>11</v>
      </c>
      <c r="D6" s="208"/>
      <c r="E6" s="208"/>
      <c r="F6" s="208"/>
      <c r="G6" s="208"/>
      <c r="H6" s="208"/>
      <c r="I6" s="20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75">
      <c r="A7" s="6" t="s">
        <v>17</v>
      </c>
      <c r="B7" s="6" t="s">
        <v>19</v>
      </c>
      <c r="C7" s="7" t="s">
        <v>11</v>
      </c>
      <c r="D7" s="210" t="s">
        <v>25</v>
      </c>
      <c r="E7" s="210" t="s">
        <v>13</v>
      </c>
      <c r="F7" s="210" t="s">
        <v>14</v>
      </c>
      <c r="G7" s="211" t="s">
        <v>26</v>
      </c>
      <c r="H7" s="212"/>
      <c r="I7" s="216" t="s">
        <v>27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75">
      <c r="A8" s="6" t="s">
        <v>17</v>
      </c>
      <c r="B8" s="6" t="s">
        <v>23</v>
      </c>
      <c r="C8" s="7" t="s">
        <v>11</v>
      </c>
      <c r="D8" s="208"/>
      <c r="E8" s="208"/>
      <c r="F8" s="208"/>
      <c r="G8" s="208"/>
      <c r="H8" s="213"/>
      <c r="I8" s="21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75">
      <c r="A9" s="6" t="s">
        <v>17</v>
      </c>
      <c r="B9" s="6" t="s">
        <v>28</v>
      </c>
      <c r="C9" s="7" t="s">
        <v>11</v>
      </c>
      <c r="D9" s="208"/>
      <c r="E9" s="208"/>
      <c r="F9" s="208"/>
      <c r="G9" s="208"/>
      <c r="H9" s="213"/>
      <c r="I9" s="21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75">
      <c r="A10" s="6" t="s">
        <v>17</v>
      </c>
      <c r="B10" s="6" t="s">
        <v>29</v>
      </c>
      <c r="C10" s="7" t="s">
        <v>11</v>
      </c>
      <c r="D10" s="208"/>
      <c r="E10" s="208"/>
      <c r="F10" s="208"/>
      <c r="G10" s="208"/>
      <c r="H10" s="213"/>
      <c r="I10" s="21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56.25">
      <c r="A11" s="6" t="s">
        <v>9</v>
      </c>
      <c r="B11" s="6" t="s">
        <v>30</v>
      </c>
      <c r="C11" s="7" t="s">
        <v>11</v>
      </c>
      <c r="D11" s="208"/>
      <c r="E11" s="208"/>
      <c r="F11" s="208"/>
      <c r="G11" s="208"/>
      <c r="H11" s="213"/>
      <c r="I11" s="21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75">
      <c r="A12" s="6" t="s">
        <v>9</v>
      </c>
      <c r="B12" s="6" t="s">
        <v>31</v>
      </c>
      <c r="C12" s="7" t="s">
        <v>11</v>
      </c>
      <c r="D12" s="208"/>
      <c r="E12" s="208"/>
      <c r="F12" s="208"/>
      <c r="G12" s="208"/>
      <c r="H12" s="213"/>
      <c r="I12" s="21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56.25">
      <c r="A13" s="6" t="s">
        <v>9</v>
      </c>
      <c r="B13" s="6" t="s">
        <v>32</v>
      </c>
      <c r="C13" s="7" t="s">
        <v>11</v>
      </c>
      <c r="D13" s="209"/>
      <c r="E13" s="209"/>
      <c r="F13" s="209"/>
      <c r="G13" s="209"/>
      <c r="H13" s="214"/>
      <c r="I13" s="21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56.25">
      <c r="A14" s="6" t="s">
        <v>9</v>
      </c>
      <c r="B14" s="6" t="s">
        <v>33</v>
      </c>
      <c r="C14" s="7" t="s">
        <v>11</v>
      </c>
      <c r="D14" s="217" t="s">
        <v>34</v>
      </c>
      <c r="E14" s="217" t="s">
        <v>35</v>
      </c>
      <c r="F14" s="217" t="s">
        <v>14</v>
      </c>
      <c r="G14" s="218" t="s">
        <v>36</v>
      </c>
      <c r="H14" s="219"/>
      <c r="I14" s="207" t="s">
        <v>37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56.25">
      <c r="A15" s="6" t="s">
        <v>9</v>
      </c>
      <c r="B15" s="6" t="s">
        <v>38</v>
      </c>
      <c r="C15" s="7" t="s">
        <v>11</v>
      </c>
      <c r="D15" s="208"/>
      <c r="E15" s="208"/>
      <c r="F15" s="208"/>
      <c r="G15" s="208"/>
      <c r="H15" s="208"/>
      <c r="I15" s="20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56.25">
      <c r="A16" s="6" t="s">
        <v>9</v>
      </c>
      <c r="B16" s="6" t="s">
        <v>39</v>
      </c>
      <c r="C16" s="7" t="s">
        <v>11</v>
      </c>
      <c r="D16" s="208"/>
      <c r="E16" s="208"/>
      <c r="F16" s="208"/>
      <c r="G16" s="208"/>
      <c r="H16" s="208"/>
      <c r="I16" s="20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56.25">
      <c r="A17" s="6" t="s">
        <v>9</v>
      </c>
      <c r="B17" s="6" t="s">
        <v>30</v>
      </c>
      <c r="C17" s="7" t="s">
        <v>11</v>
      </c>
      <c r="D17" s="208"/>
      <c r="E17" s="208"/>
      <c r="F17" s="208"/>
      <c r="G17" s="208"/>
      <c r="H17" s="208"/>
      <c r="I17" s="20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56.25">
      <c r="A18" s="6" t="s">
        <v>9</v>
      </c>
      <c r="B18" s="6" t="s">
        <v>40</v>
      </c>
      <c r="C18" s="7" t="s">
        <v>11</v>
      </c>
      <c r="D18" s="208"/>
      <c r="E18" s="208"/>
      <c r="F18" s="208"/>
      <c r="G18" s="208"/>
      <c r="H18" s="208"/>
      <c r="I18" s="20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75">
      <c r="A19" s="6" t="s">
        <v>9</v>
      </c>
      <c r="B19" s="6" t="s">
        <v>41</v>
      </c>
      <c r="C19" s="7" t="s">
        <v>11</v>
      </c>
      <c r="D19" s="208"/>
      <c r="E19" s="208"/>
      <c r="F19" s="208"/>
      <c r="G19" s="208"/>
      <c r="H19" s="208"/>
      <c r="I19" s="20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56.25">
      <c r="A20" s="6" t="s">
        <v>9</v>
      </c>
      <c r="B20" s="6" t="s">
        <v>42</v>
      </c>
      <c r="C20" s="7" t="s">
        <v>11</v>
      </c>
      <c r="D20" s="208"/>
      <c r="E20" s="208"/>
      <c r="F20" s="208"/>
      <c r="G20" s="208"/>
      <c r="H20" s="208"/>
      <c r="I20" s="20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3.75">
      <c r="A21" s="6" t="s">
        <v>9</v>
      </c>
      <c r="B21" s="6" t="s">
        <v>43</v>
      </c>
      <c r="C21" s="7" t="s">
        <v>11</v>
      </c>
      <c r="D21" s="209"/>
      <c r="E21" s="209"/>
      <c r="F21" s="209"/>
      <c r="G21" s="209"/>
      <c r="H21" s="209"/>
      <c r="I21" s="20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8.75">
      <c r="A22" s="6"/>
      <c r="B22" s="6"/>
      <c r="C22" s="6"/>
      <c r="D22" s="6"/>
      <c r="E22" s="6"/>
      <c r="F22" s="6"/>
      <c r="G22" s="9"/>
      <c r="H22" s="8"/>
      <c r="I22" s="1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5"/>
      <c r="B23" s="5"/>
      <c r="C23" s="5"/>
      <c r="D23" s="5"/>
      <c r="E23" s="5"/>
      <c r="F23" s="5"/>
      <c r="G23" s="5"/>
      <c r="H23" s="5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5"/>
      <c r="D24" s="5"/>
      <c r="E24" s="5"/>
      <c r="F24" s="5"/>
      <c r="G24" s="5"/>
      <c r="H24" s="5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5"/>
      <c r="D25" s="5"/>
      <c r="E25" s="5"/>
      <c r="F25" s="5"/>
      <c r="G25" s="5"/>
      <c r="H25" s="5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5"/>
      <c r="D26" s="5"/>
      <c r="E26" s="5"/>
      <c r="F26" s="5"/>
      <c r="G26" s="5"/>
      <c r="H26" s="5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5"/>
      <c r="D27" s="5"/>
      <c r="E27" s="5"/>
      <c r="F27" s="5"/>
      <c r="G27" s="5"/>
      <c r="H27" s="5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5"/>
      <c r="D28" s="5"/>
      <c r="E28" s="5"/>
      <c r="F28" s="5"/>
      <c r="G28" s="5"/>
      <c r="H28" s="5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5"/>
      <c r="C29" s="5"/>
      <c r="D29" s="5"/>
      <c r="E29" s="5"/>
      <c r="F29" s="5"/>
      <c r="G29" s="5"/>
      <c r="H29" s="5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5"/>
      <c r="C30" s="5"/>
      <c r="D30" s="5"/>
      <c r="E30" s="5"/>
      <c r="F30" s="5"/>
      <c r="G30" s="5"/>
      <c r="H30" s="5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4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5"/>
      <c r="C1001" s="5"/>
      <c r="D1001" s="5"/>
      <c r="E1001" s="5"/>
      <c r="F1001" s="5"/>
      <c r="G1001" s="5"/>
      <c r="H1001" s="5"/>
      <c r="I1001" s="4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5"/>
      <c r="C1002" s="5"/>
      <c r="D1002" s="5"/>
      <c r="E1002" s="5"/>
      <c r="F1002" s="5"/>
      <c r="G1002" s="5"/>
      <c r="H1002" s="5"/>
      <c r="I1002" s="4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5"/>
      <c r="C1003" s="5"/>
      <c r="D1003" s="5"/>
      <c r="E1003" s="5"/>
      <c r="F1003" s="5"/>
      <c r="G1003" s="5"/>
      <c r="H1003" s="5"/>
      <c r="I1003" s="4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5"/>
      <c r="C1004" s="5"/>
      <c r="D1004" s="5"/>
      <c r="E1004" s="5"/>
      <c r="F1004" s="5"/>
      <c r="G1004" s="5"/>
      <c r="H1004" s="5"/>
      <c r="I1004" s="4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5"/>
      <c r="C1005" s="5"/>
      <c r="D1005" s="5"/>
      <c r="E1005" s="5"/>
      <c r="F1005" s="5"/>
      <c r="G1005" s="5"/>
      <c r="H1005" s="5"/>
      <c r="I1005" s="4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>
      <c r="A1006" s="5"/>
      <c r="B1006" s="5"/>
      <c r="C1006" s="5"/>
      <c r="D1006" s="5"/>
      <c r="E1006" s="5"/>
      <c r="F1006" s="5"/>
      <c r="G1006" s="5"/>
      <c r="H1006" s="5"/>
      <c r="I1006" s="4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>
      <c r="A1007" s="5"/>
      <c r="B1007" s="5"/>
      <c r="C1007" s="5"/>
      <c r="D1007" s="5"/>
      <c r="E1007" s="5"/>
      <c r="F1007" s="5"/>
      <c r="G1007" s="5"/>
      <c r="H1007" s="5"/>
      <c r="I1007" s="4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>
      <c r="A1008" s="5"/>
      <c r="B1008" s="5"/>
      <c r="C1008" s="5"/>
      <c r="D1008" s="5"/>
      <c r="E1008" s="5"/>
      <c r="F1008" s="5"/>
      <c r="G1008" s="5"/>
      <c r="H1008" s="5"/>
      <c r="I1008" s="4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>
      <c r="A1009" s="5"/>
      <c r="B1009" s="5"/>
      <c r="C1009" s="5"/>
      <c r="D1009" s="5"/>
      <c r="E1009" s="5"/>
      <c r="F1009" s="5"/>
      <c r="G1009" s="5"/>
      <c r="H1009" s="5"/>
      <c r="I1009" s="4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>
      <c r="A1010" s="5"/>
      <c r="B1010" s="5"/>
      <c r="C1010" s="5"/>
      <c r="D1010" s="5"/>
      <c r="E1010" s="5"/>
      <c r="F1010" s="5"/>
      <c r="G1010" s="5"/>
      <c r="H1010" s="5"/>
      <c r="I1010" s="4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</sheetData>
  <mergeCells count="24">
    <mergeCell ref="I2:I3"/>
    <mergeCell ref="D4:D6"/>
    <mergeCell ref="I4:I6"/>
    <mergeCell ref="D7:D13"/>
    <mergeCell ref="D2:D3"/>
    <mergeCell ref="E2:E3"/>
    <mergeCell ref="F2:F3"/>
    <mergeCell ref="G2:G3"/>
    <mergeCell ref="H2:H3"/>
    <mergeCell ref="D14:D21"/>
    <mergeCell ref="E14:E21"/>
    <mergeCell ref="F14:F21"/>
    <mergeCell ref="G14:G21"/>
    <mergeCell ref="H14:H21"/>
    <mergeCell ref="I14:I21"/>
    <mergeCell ref="E4:E6"/>
    <mergeCell ref="F4:F6"/>
    <mergeCell ref="E7:E13"/>
    <mergeCell ref="F7:F13"/>
    <mergeCell ref="G7:G13"/>
    <mergeCell ref="H7:H13"/>
    <mergeCell ref="G4:G6"/>
    <mergeCell ref="H4:H6"/>
    <mergeCell ref="I7:I13"/>
  </mergeCells>
  <hyperlinks>
    <hyperlink ref="C2" location="'Профстандарт  06.035'!C49" display="ПС: 06.035 Разработчик Web и мультимедийных приложений" xr:uid="{00000000-0004-0000-0000-000000000000}"/>
    <hyperlink ref="G2" location="'КО1'!A1" display="КО1" xr:uid="{00000000-0004-0000-0000-000001000000}"/>
    <hyperlink ref="C3" location="'Профстандарт  06.035'!C9" display="ПС: 06.035 Разработчик Web и мультимедийных приложений" xr:uid="{00000000-0004-0000-0000-000002000000}"/>
    <hyperlink ref="C4" location="'Профстандарт  06.035'!C1" display="ПС: 06.035 Разработчик Web и мультимедийных приложений" xr:uid="{00000000-0004-0000-0000-000003000000}"/>
    <hyperlink ref="G4" location="'КО2'!A1" display="КО2" xr:uid="{00000000-0004-0000-0000-000004000000}"/>
    <hyperlink ref="C5" location="'Профстандарт  06.035'!C13" display="ПС: 06.035 Разработчик Web и мультимедийных приложений" xr:uid="{00000000-0004-0000-0000-000005000000}"/>
    <hyperlink ref="C6" location="'Профстандарт  06.035'!C17" display="ПС: 06.035 Разработчик Web и мультимедийных приложений" xr:uid="{00000000-0004-0000-0000-000006000000}"/>
    <hyperlink ref="C7" location="'Профстандарт  06.035'!C1" display="ПС: 06.035 Разработчик Web и мультимедийных приложений" xr:uid="{00000000-0004-0000-0000-000007000000}"/>
    <hyperlink ref="G7" location="'КО3'!A1" display="КО3" xr:uid="{00000000-0004-0000-0000-000008000000}"/>
    <hyperlink ref="C8" location="'Профстандарт  06.035'!C13" display="ПС: 06.035 Разработчик Web и мультимедийных приложений" xr:uid="{00000000-0004-0000-0000-000009000000}"/>
    <hyperlink ref="C9" location="'Профстандарт  06.035'!C21" display="ПС: 06.035 Разработчик Web и мультимедийных приложений" xr:uid="{00000000-0004-0000-0000-00000A000000}"/>
    <hyperlink ref="C10" location="'Профстандарт  06.035'!C5" display="ПС: 06.035 Разработчик Web и мультимедийных приложений" xr:uid="{00000000-0004-0000-0000-00000B000000}"/>
    <hyperlink ref="C11" location="'Профстандарт  06.035'!C53" display="ПС: 06.035 Разработчик Web и мультимедийных приложений" xr:uid="{00000000-0004-0000-0000-00000C000000}"/>
    <hyperlink ref="C12" location="'Профстандарт  06.035'!C61" display="ПС: 06.035 Разработчик Web и мультимедийных приложений" xr:uid="{00000000-0004-0000-0000-00000D000000}"/>
    <hyperlink ref="C13" location="'Профстандарт  06.035'!C69" display="ПС: 06.035 Разработчик Web и мультимедийных приложений" xr:uid="{00000000-0004-0000-0000-00000E000000}"/>
    <hyperlink ref="C14" location="'Профстандарт  06.035'!C37" display="ПС: 06.035 Разработчик Web и мультимедийных приложений" xr:uid="{00000000-0004-0000-0000-00000F000000}"/>
    <hyperlink ref="G14" location="'КО4'!A1" display="КО4" xr:uid="{00000000-0004-0000-0000-000010000000}"/>
    <hyperlink ref="C15" location="'Профстандарт  06.035'!C41" display="ПС: 06.035 Разработчик Web и мультимедийных приложений" xr:uid="{00000000-0004-0000-0000-000011000000}"/>
    <hyperlink ref="C16" location="'Профстандарт  06.035'!C45" display="ПС: 06.035 Разработчик Web и мультимедийных приложений" xr:uid="{00000000-0004-0000-0000-000012000000}"/>
    <hyperlink ref="C17" location="'Профстандарт  06.035'!C53" display="ПС: 06.035 Разработчик Web и мультимедийных приложений" xr:uid="{00000000-0004-0000-0000-000013000000}"/>
    <hyperlink ref="C18" location="'Профстандарт  06.035'!C77" display="ПС: 06.035 Разработчик Web и мультимедийных приложений" xr:uid="{00000000-0004-0000-0000-000014000000}"/>
    <hyperlink ref="C19" location="'Профстандарт  06.035'!C81" display="ПС: 06.035 Разработчик Web и мультимедийных приложений" xr:uid="{00000000-0004-0000-0000-000015000000}"/>
    <hyperlink ref="C20" location="'Профстандарт  06.035'!C65" display="ПС: 06.035 Разработчик Web и мультимедийных приложений" xr:uid="{00000000-0004-0000-0000-000016000000}"/>
    <hyperlink ref="C21" location="'Профстандарт  06.035'!C33" display="ПС: 06.035 Разработчик Web и мультимедийных приложений" xr:uid="{00000000-0004-0000-0000-000017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78"/>
  <sheetViews>
    <sheetView topLeftCell="A115" workbookViewId="0">
      <selection activeCell="D147" sqref="D147"/>
    </sheetView>
  </sheetViews>
  <sheetFormatPr defaultColWidth="14.42578125" defaultRowHeight="15" customHeight="1"/>
  <cols>
    <col min="1" max="1" width="2.140625" customWidth="1"/>
    <col min="2" max="2" width="4.42578125" customWidth="1"/>
    <col min="3" max="3" width="68.28515625" customWidth="1"/>
    <col min="4" max="4" width="49.42578125" customWidth="1"/>
    <col min="5" max="5" width="12.28515625" customWidth="1"/>
    <col min="6" max="6" width="10" customWidth="1"/>
    <col min="7" max="7" width="9.7109375" customWidth="1"/>
    <col min="8" max="8" width="80.85546875" customWidth="1"/>
    <col min="9" max="9" width="29.85546875" customWidth="1"/>
    <col min="10" max="10" width="36.42578125" customWidth="1"/>
    <col min="11" max="11" width="2.5703125" customWidth="1"/>
    <col min="12" max="26" width="8.85546875" customWidth="1"/>
  </cols>
  <sheetData>
    <row r="1" spans="1:26" ht="15.75" customHeight="1">
      <c r="A1" s="250"/>
      <c r="B1" s="225"/>
      <c r="C1" s="226"/>
      <c r="D1" s="226"/>
      <c r="E1" s="226"/>
      <c r="F1" s="226"/>
      <c r="G1" s="226"/>
      <c r="H1" s="226"/>
      <c r="I1" s="226"/>
      <c r="J1" s="226"/>
      <c r="K1" s="227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9.25" customHeight="1">
      <c r="A2" s="251"/>
      <c r="B2" s="316" t="s">
        <v>44</v>
      </c>
      <c r="C2" s="214"/>
      <c r="D2" s="229"/>
      <c r="E2" s="223"/>
      <c r="F2" s="230" t="s">
        <v>45</v>
      </c>
      <c r="G2" s="231"/>
      <c r="H2" s="213"/>
      <c r="I2" s="235" t="s">
        <v>46</v>
      </c>
      <c r="J2" s="236"/>
      <c r="K2" s="22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>
      <c r="A3" s="251"/>
      <c r="B3" s="253" t="s">
        <v>47</v>
      </c>
      <c r="C3" s="223"/>
      <c r="D3" s="253"/>
      <c r="E3" s="223"/>
      <c r="F3" s="232"/>
      <c r="G3" s="231"/>
      <c r="H3" s="213"/>
      <c r="I3" s="242"/>
      <c r="J3" s="243"/>
      <c r="K3" s="22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>
      <c r="A4" s="251"/>
      <c r="B4" s="253" t="s">
        <v>48</v>
      </c>
      <c r="C4" s="223"/>
      <c r="D4" s="253"/>
      <c r="E4" s="223"/>
      <c r="F4" s="232"/>
      <c r="G4" s="231"/>
      <c r="H4" s="213"/>
      <c r="I4" s="242"/>
      <c r="J4" s="243"/>
      <c r="K4" s="22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>
      <c r="A5" s="251"/>
      <c r="B5" s="253" t="s">
        <v>49</v>
      </c>
      <c r="C5" s="223"/>
      <c r="D5" s="229" t="s">
        <v>280</v>
      </c>
      <c r="E5" s="223"/>
      <c r="F5" s="232"/>
      <c r="G5" s="231"/>
      <c r="H5" s="213"/>
      <c r="I5" s="235" t="s">
        <v>50</v>
      </c>
      <c r="J5" s="236"/>
      <c r="K5" s="22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>
      <c r="A6" s="251"/>
      <c r="B6" s="252" t="s">
        <v>51</v>
      </c>
      <c r="C6" s="223"/>
      <c r="D6" s="253"/>
      <c r="E6" s="223"/>
      <c r="F6" s="232"/>
      <c r="G6" s="231"/>
      <c r="H6" s="213"/>
      <c r="I6" s="282"/>
      <c r="J6" s="283"/>
      <c r="K6" s="22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>
      <c r="A7" s="251"/>
      <c r="B7" s="252" t="s">
        <v>52</v>
      </c>
      <c r="C7" s="223"/>
      <c r="D7" s="253"/>
      <c r="E7" s="223"/>
      <c r="F7" s="232"/>
      <c r="G7" s="231"/>
      <c r="H7" s="213"/>
      <c r="I7" s="237" t="s">
        <v>53</v>
      </c>
      <c r="J7" s="238"/>
      <c r="K7" s="22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>
      <c r="A8" s="251"/>
      <c r="B8" s="252" t="s">
        <v>54</v>
      </c>
      <c r="C8" s="223"/>
      <c r="D8" s="229"/>
      <c r="E8" s="223"/>
      <c r="F8" s="232"/>
      <c r="G8" s="231"/>
      <c r="H8" s="213"/>
      <c r="I8" s="232"/>
      <c r="J8" s="213"/>
      <c r="K8" s="22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251"/>
      <c r="B9" s="253" t="s">
        <v>55</v>
      </c>
      <c r="C9" s="223"/>
      <c r="D9" s="229">
        <v>10</v>
      </c>
      <c r="E9" s="223"/>
      <c r="F9" s="232"/>
      <c r="G9" s="231"/>
      <c r="H9" s="213"/>
      <c r="I9" s="232"/>
      <c r="J9" s="213"/>
      <c r="K9" s="228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251"/>
      <c r="B10" s="253" t="s">
        <v>56</v>
      </c>
      <c r="C10" s="223"/>
      <c r="D10" s="229">
        <v>10</v>
      </c>
      <c r="E10" s="223"/>
      <c r="F10" s="232"/>
      <c r="G10" s="231"/>
      <c r="H10" s="213"/>
      <c r="I10" s="232"/>
      <c r="J10" s="213"/>
      <c r="K10" s="22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14.75" customHeight="1">
      <c r="A11" s="251"/>
      <c r="B11" s="254" t="s">
        <v>57</v>
      </c>
      <c r="C11" s="238"/>
      <c r="D11" s="229">
        <v>86</v>
      </c>
      <c r="E11" s="223"/>
      <c r="F11" s="233"/>
      <c r="G11" s="234"/>
      <c r="H11" s="214"/>
      <c r="I11" s="233"/>
      <c r="J11" s="214"/>
      <c r="K11" s="22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28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241"/>
      <c r="B13" s="234"/>
      <c r="C13" s="234"/>
      <c r="D13" s="234"/>
      <c r="E13" s="234"/>
      <c r="F13" s="234"/>
      <c r="G13" s="234"/>
      <c r="H13" s="234"/>
      <c r="I13" s="234"/>
      <c r="J13" s="234"/>
      <c r="K13" s="228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0.25" customHeight="1">
      <c r="A14" s="256"/>
      <c r="B14" s="255" t="s">
        <v>58</v>
      </c>
      <c r="C14" s="222"/>
      <c r="D14" s="222"/>
      <c r="E14" s="222"/>
      <c r="F14" s="222"/>
      <c r="G14" s="222"/>
      <c r="H14" s="222"/>
      <c r="I14" s="222"/>
      <c r="J14" s="222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>
      <c r="A15" s="257"/>
      <c r="B15" s="221" t="s">
        <v>59</v>
      </c>
      <c r="C15" s="222"/>
      <c r="D15" s="222"/>
      <c r="E15" s="222"/>
      <c r="F15" s="222"/>
      <c r="G15" s="223"/>
      <c r="H15" s="224" t="s">
        <v>60</v>
      </c>
      <c r="I15" s="222"/>
      <c r="J15" s="223"/>
      <c r="K15" s="22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39.75" customHeight="1">
      <c r="A16" s="257"/>
      <c r="B16" s="17" t="s">
        <v>61</v>
      </c>
      <c r="C16" s="17" t="s">
        <v>62</v>
      </c>
      <c r="D16" s="17" t="s">
        <v>63</v>
      </c>
      <c r="E16" s="17" t="s">
        <v>64</v>
      </c>
      <c r="F16" s="17" t="s">
        <v>65</v>
      </c>
      <c r="G16" s="17" t="s">
        <v>66</v>
      </c>
      <c r="H16" s="18" t="s">
        <v>62</v>
      </c>
      <c r="I16" s="19" t="s">
        <v>67</v>
      </c>
      <c r="J16" s="19" t="s">
        <v>68</v>
      </c>
      <c r="K16" s="20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31.5" customHeight="1">
      <c r="A17" s="257"/>
      <c r="B17" s="20">
        <v>1</v>
      </c>
      <c r="C17" s="63" t="s">
        <v>241</v>
      </c>
      <c r="D17" s="62" t="s">
        <v>281</v>
      </c>
      <c r="E17" s="17" t="s">
        <v>238</v>
      </c>
      <c r="F17" s="17">
        <v>1</v>
      </c>
      <c r="G17" s="17">
        <f>F17*$D$10</f>
        <v>10</v>
      </c>
      <c r="H17" s="24"/>
      <c r="I17" s="25"/>
      <c r="J17" s="26"/>
      <c r="K17" s="208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8.5" customHeight="1">
      <c r="A18" s="257"/>
      <c r="B18" s="20">
        <v>2</v>
      </c>
      <c r="C18" s="63" t="s">
        <v>242</v>
      </c>
      <c r="D18" s="62" t="s">
        <v>282</v>
      </c>
      <c r="E18" s="17" t="s">
        <v>238</v>
      </c>
      <c r="F18" s="17">
        <v>2</v>
      </c>
      <c r="G18" s="17">
        <f t="shared" ref="G18:G20" si="0">F18*$D$10</f>
        <v>20</v>
      </c>
      <c r="H18" s="24"/>
      <c r="I18" s="25"/>
      <c r="J18" s="25"/>
      <c r="K18" s="20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257"/>
      <c r="B19" s="20">
        <v>3</v>
      </c>
      <c r="C19" s="63" t="s">
        <v>243</v>
      </c>
      <c r="D19" s="62" t="s">
        <v>245</v>
      </c>
      <c r="E19" s="17" t="s">
        <v>238</v>
      </c>
      <c r="F19" s="17">
        <v>1</v>
      </c>
      <c r="G19" s="17">
        <f t="shared" si="0"/>
        <v>10</v>
      </c>
      <c r="H19" s="24"/>
      <c r="I19" s="25"/>
      <c r="J19" s="25"/>
      <c r="K19" s="20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0.25" customHeight="1">
      <c r="A20" s="257"/>
      <c r="B20" s="20">
        <v>4</v>
      </c>
      <c r="C20" s="63" t="s">
        <v>244</v>
      </c>
      <c r="D20" s="62" t="s">
        <v>245</v>
      </c>
      <c r="E20" s="17" t="s">
        <v>238</v>
      </c>
      <c r="F20" s="17">
        <v>1</v>
      </c>
      <c r="G20" s="17">
        <f t="shared" si="0"/>
        <v>10</v>
      </c>
      <c r="H20" s="24"/>
      <c r="I20" s="27"/>
      <c r="J20" s="26"/>
      <c r="K20" s="20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30.75" customHeight="1">
      <c r="A21" s="257"/>
      <c r="B21" s="20">
        <v>5</v>
      </c>
      <c r="C21" s="21"/>
      <c r="D21" s="21"/>
      <c r="E21" s="22"/>
      <c r="F21" s="20"/>
      <c r="G21" s="23"/>
      <c r="H21" s="24"/>
      <c r="I21" s="25"/>
      <c r="J21" s="25"/>
      <c r="K21" s="208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257"/>
      <c r="B22" s="221" t="s">
        <v>69</v>
      </c>
      <c r="C22" s="222"/>
      <c r="D22" s="222"/>
      <c r="E22" s="222"/>
      <c r="F22" s="222"/>
      <c r="G22" s="223"/>
      <c r="H22" s="224" t="s">
        <v>60</v>
      </c>
      <c r="I22" s="222"/>
      <c r="J22" s="223"/>
      <c r="K22" s="208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37.5" customHeight="1">
      <c r="A23" s="257"/>
      <c r="B23" s="28" t="s">
        <v>61</v>
      </c>
      <c r="C23" s="17" t="s">
        <v>62</v>
      </c>
      <c r="D23" s="17" t="s">
        <v>63</v>
      </c>
      <c r="E23" s="17" t="s">
        <v>64</v>
      </c>
      <c r="F23" s="17" t="s">
        <v>65</v>
      </c>
      <c r="G23" s="17" t="s">
        <v>66</v>
      </c>
      <c r="H23" s="18" t="s">
        <v>62</v>
      </c>
      <c r="I23" s="19" t="s">
        <v>67</v>
      </c>
      <c r="J23" s="19" t="s">
        <v>68</v>
      </c>
      <c r="K23" s="20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257"/>
      <c r="B24" s="22">
        <v>1</v>
      </c>
      <c r="C24" s="63" t="s">
        <v>246</v>
      </c>
      <c r="D24" s="62" t="s">
        <v>247</v>
      </c>
      <c r="E24" s="17" t="s">
        <v>238</v>
      </c>
      <c r="F24" s="17">
        <v>1</v>
      </c>
      <c r="G24" s="17">
        <f t="shared" ref="G24" si="1">F24*$D$10</f>
        <v>10</v>
      </c>
      <c r="H24" s="32"/>
      <c r="I24" s="31"/>
      <c r="J24" s="25"/>
      <c r="K24" s="20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4" customHeight="1">
      <c r="A25" s="257"/>
      <c r="B25" s="22"/>
      <c r="C25" s="29"/>
      <c r="D25" s="29"/>
      <c r="E25" s="20"/>
      <c r="F25" s="20"/>
      <c r="G25" s="23"/>
      <c r="H25" s="30"/>
      <c r="I25" s="31"/>
      <c r="J25" s="25"/>
      <c r="K25" s="208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8.75" customHeight="1">
      <c r="A26" s="257"/>
      <c r="B26" s="221" t="s">
        <v>70</v>
      </c>
      <c r="C26" s="222"/>
      <c r="D26" s="222"/>
      <c r="E26" s="222"/>
      <c r="F26" s="222"/>
      <c r="G26" s="223"/>
      <c r="H26" s="224" t="s">
        <v>60</v>
      </c>
      <c r="I26" s="222"/>
      <c r="J26" s="223"/>
      <c r="K26" s="3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35.25" customHeight="1">
      <c r="A27" s="257"/>
      <c r="B27" s="17" t="s">
        <v>61</v>
      </c>
      <c r="C27" s="17" t="s">
        <v>62</v>
      </c>
      <c r="D27" s="17" t="s">
        <v>71</v>
      </c>
      <c r="E27" s="17" t="s">
        <v>64</v>
      </c>
      <c r="F27" s="17" t="s">
        <v>65</v>
      </c>
      <c r="G27" s="17" t="s">
        <v>66</v>
      </c>
      <c r="H27" s="18" t="s">
        <v>62</v>
      </c>
      <c r="I27" s="34" t="s">
        <v>67</v>
      </c>
      <c r="J27" s="34" t="s">
        <v>68</v>
      </c>
      <c r="K27" s="3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35.25" customHeight="1">
      <c r="A28" s="257"/>
      <c r="B28" s="17">
        <v>1</v>
      </c>
      <c r="C28" s="61" t="s">
        <v>286</v>
      </c>
      <c r="D28" s="62" t="s">
        <v>237</v>
      </c>
      <c r="E28" s="17" t="s">
        <v>238</v>
      </c>
      <c r="F28" s="17">
        <v>1</v>
      </c>
      <c r="G28" s="17">
        <f>F28*$D$10</f>
        <v>10</v>
      </c>
      <c r="H28" s="60"/>
      <c r="I28" s="34"/>
      <c r="J28" s="34"/>
      <c r="K28" s="3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35.25" customHeight="1">
      <c r="A29" s="257"/>
      <c r="B29" s="17">
        <v>2</v>
      </c>
      <c r="C29" s="61" t="s">
        <v>283</v>
      </c>
      <c r="D29" s="62" t="s">
        <v>237</v>
      </c>
      <c r="E29" s="17" t="s">
        <v>238</v>
      </c>
      <c r="F29" s="17">
        <v>1</v>
      </c>
      <c r="G29" s="17">
        <f t="shared" ref="G29:G41" si="2">F29*$D$10</f>
        <v>10</v>
      </c>
      <c r="H29" s="60"/>
      <c r="I29" s="34"/>
      <c r="J29" s="34"/>
      <c r="K29" s="3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35.25" customHeight="1">
      <c r="A30" s="257"/>
      <c r="B30" s="17">
        <v>3</v>
      </c>
      <c r="C30" s="61" t="s">
        <v>284</v>
      </c>
      <c r="D30" s="62" t="s">
        <v>237</v>
      </c>
      <c r="E30" s="17" t="s">
        <v>238</v>
      </c>
      <c r="F30" s="17">
        <v>1</v>
      </c>
      <c r="G30" s="17">
        <f t="shared" si="2"/>
        <v>10</v>
      </c>
      <c r="H30" s="60"/>
      <c r="I30" s="34"/>
      <c r="J30" s="34"/>
      <c r="K30" s="33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35.25" customHeight="1">
      <c r="A31" s="257"/>
      <c r="B31" s="17">
        <v>4</v>
      </c>
      <c r="C31" s="61" t="s">
        <v>285</v>
      </c>
      <c r="D31" s="62" t="s">
        <v>237</v>
      </c>
      <c r="E31" s="17" t="s">
        <v>238</v>
      </c>
      <c r="F31" s="17">
        <v>1</v>
      </c>
      <c r="G31" s="17">
        <f t="shared" si="2"/>
        <v>10</v>
      </c>
      <c r="H31" s="60"/>
      <c r="I31" s="34"/>
      <c r="J31" s="34"/>
      <c r="K31" s="33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35.25" customHeight="1">
      <c r="A32" s="257"/>
      <c r="B32" s="17">
        <v>5</v>
      </c>
      <c r="C32" s="61" t="s">
        <v>287</v>
      </c>
      <c r="D32" s="62" t="s">
        <v>237</v>
      </c>
      <c r="E32" s="17" t="s">
        <v>238</v>
      </c>
      <c r="F32" s="17">
        <v>1</v>
      </c>
      <c r="G32" s="17">
        <f t="shared" si="2"/>
        <v>10</v>
      </c>
      <c r="H32" s="60"/>
      <c r="I32" s="34"/>
      <c r="J32" s="34"/>
      <c r="K32" s="3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5.25" customHeight="1">
      <c r="A33" s="257"/>
      <c r="B33" s="17">
        <v>6</v>
      </c>
      <c r="C33" s="61" t="s">
        <v>288</v>
      </c>
      <c r="D33" s="62" t="s">
        <v>237</v>
      </c>
      <c r="E33" s="17" t="s">
        <v>238</v>
      </c>
      <c r="F33" s="17">
        <v>1</v>
      </c>
      <c r="G33" s="17">
        <f t="shared" si="2"/>
        <v>10</v>
      </c>
      <c r="H33" s="60"/>
      <c r="I33" s="34"/>
      <c r="J33" s="34"/>
      <c r="K33" s="33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35.25" customHeight="1">
      <c r="A34" s="257"/>
      <c r="B34" s="17">
        <v>7</v>
      </c>
      <c r="C34" s="62" t="s">
        <v>235</v>
      </c>
      <c r="D34" s="62" t="s">
        <v>237</v>
      </c>
      <c r="E34" s="17" t="s">
        <v>238</v>
      </c>
      <c r="F34" s="17">
        <v>1</v>
      </c>
      <c r="G34" s="17">
        <f t="shared" si="2"/>
        <v>10</v>
      </c>
      <c r="H34" s="60"/>
      <c r="I34" s="34"/>
      <c r="J34" s="34"/>
      <c r="K34" s="33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5.25" customHeight="1">
      <c r="A35" s="257"/>
      <c r="B35" s="17">
        <v>8</v>
      </c>
      <c r="C35" s="61" t="s">
        <v>289</v>
      </c>
      <c r="D35" s="62" t="s">
        <v>237</v>
      </c>
      <c r="E35" s="17" t="s">
        <v>238</v>
      </c>
      <c r="F35" s="17">
        <v>1</v>
      </c>
      <c r="G35" s="17">
        <f t="shared" si="2"/>
        <v>10</v>
      </c>
      <c r="H35" s="60"/>
      <c r="I35" s="34"/>
      <c r="J35" s="34"/>
      <c r="K35" s="3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35.25" customHeight="1">
      <c r="A36" s="257"/>
      <c r="B36" s="17">
        <v>9</v>
      </c>
      <c r="C36" s="61" t="s">
        <v>290</v>
      </c>
      <c r="D36" s="62" t="s">
        <v>237</v>
      </c>
      <c r="E36" s="17" t="s">
        <v>238</v>
      </c>
      <c r="F36" s="17">
        <v>1</v>
      </c>
      <c r="G36" s="17">
        <f t="shared" si="2"/>
        <v>10</v>
      </c>
      <c r="H36" s="60"/>
      <c r="I36" s="34"/>
      <c r="J36" s="34"/>
      <c r="K36" s="3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35.25" customHeight="1">
      <c r="A37" s="257"/>
      <c r="B37" s="17">
        <v>10</v>
      </c>
      <c r="C37" s="61" t="s">
        <v>291</v>
      </c>
      <c r="D37" s="62" t="s">
        <v>237</v>
      </c>
      <c r="E37" s="17" t="s">
        <v>238</v>
      </c>
      <c r="F37" s="17">
        <v>1</v>
      </c>
      <c r="G37" s="17">
        <f t="shared" si="2"/>
        <v>10</v>
      </c>
      <c r="H37" s="60"/>
      <c r="I37" s="34"/>
      <c r="J37" s="34"/>
      <c r="K37" s="33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5.25" customHeight="1">
      <c r="A38" s="257"/>
      <c r="B38" s="17">
        <v>11</v>
      </c>
      <c r="C38" s="61" t="s">
        <v>292</v>
      </c>
      <c r="D38" s="62" t="s">
        <v>237</v>
      </c>
      <c r="E38" s="17" t="s">
        <v>238</v>
      </c>
      <c r="F38" s="17">
        <v>1</v>
      </c>
      <c r="G38" s="17">
        <f t="shared" si="2"/>
        <v>10</v>
      </c>
      <c r="H38" s="60"/>
      <c r="I38" s="34"/>
      <c r="J38" s="34"/>
      <c r="K38" s="3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35.25" customHeight="1">
      <c r="A39" s="257"/>
      <c r="B39" s="17">
        <v>12</v>
      </c>
      <c r="C39" s="61" t="s">
        <v>293</v>
      </c>
      <c r="D39" s="62" t="s">
        <v>237</v>
      </c>
      <c r="E39" s="17" t="s">
        <v>238</v>
      </c>
      <c r="F39" s="17">
        <v>1</v>
      </c>
      <c r="G39" s="17">
        <f t="shared" si="2"/>
        <v>10</v>
      </c>
      <c r="H39" s="60"/>
      <c r="I39" s="34"/>
      <c r="J39" s="34"/>
      <c r="K39" s="3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35.25" customHeight="1">
      <c r="A40" s="257"/>
      <c r="B40" s="17">
        <v>13</v>
      </c>
      <c r="C40" s="61" t="s">
        <v>294</v>
      </c>
      <c r="D40" s="62" t="s">
        <v>237</v>
      </c>
      <c r="E40" s="17" t="s">
        <v>238</v>
      </c>
      <c r="F40" s="17">
        <v>1</v>
      </c>
      <c r="G40" s="17">
        <f t="shared" si="2"/>
        <v>10</v>
      </c>
      <c r="H40" s="60"/>
      <c r="I40" s="34"/>
      <c r="J40" s="34"/>
      <c r="K40" s="3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35.25" customHeight="1">
      <c r="A41" s="257"/>
      <c r="B41" s="17">
        <v>14</v>
      </c>
      <c r="C41" s="61" t="s">
        <v>236</v>
      </c>
      <c r="D41" s="62" t="s">
        <v>237</v>
      </c>
      <c r="E41" s="17" t="s">
        <v>238</v>
      </c>
      <c r="F41" s="17">
        <v>1</v>
      </c>
      <c r="G41" s="17">
        <f t="shared" si="2"/>
        <v>10</v>
      </c>
      <c r="H41" s="60"/>
      <c r="I41" s="34"/>
      <c r="J41" s="34"/>
      <c r="K41" s="33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" customHeight="1">
      <c r="A42" s="257"/>
      <c r="B42" s="221" t="s">
        <v>72</v>
      </c>
      <c r="C42" s="222"/>
      <c r="D42" s="222"/>
      <c r="E42" s="222"/>
      <c r="F42" s="222"/>
      <c r="G42" s="223"/>
      <c r="H42" s="244" t="s">
        <v>60</v>
      </c>
      <c r="I42" s="222"/>
      <c r="J42" s="223"/>
      <c r="K42" s="3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35.25" customHeight="1">
      <c r="A43" s="257"/>
      <c r="B43" s="17" t="s">
        <v>61</v>
      </c>
      <c r="C43" s="17" t="s">
        <v>62</v>
      </c>
      <c r="D43" s="17" t="s">
        <v>71</v>
      </c>
      <c r="E43" s="17" t="s">
        <v>64</v>
      </c>
      <c r="F43" s="17" t="s">
        <v>73</v>
      </c>
      <c r="G43" s="17" t="s">
        <v>66</v>
      </c>
      <c r="H43" s="245" t="s">
        <v>74</v>
      </c>
      <c r="I43" s="246"/>
      <c r="J43" s="238"/>
      <c r="K43" s="33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" customHeight="1">
      <c r="A44" s="257"/>
      <c r="B44" s="23">
        <v>1</v>
      </c>
      <c r="C44" s="63" t="s">
        <v>239</v>
      </c>
      <c r="D44" s="62" t="s">
        <v>295</v>
      </c>
      <c r="E44" s="17" t="s">
        <v>238</v>
      </c>
      <c r="F44" s="17">
        <v>1</v>
      </c>
      <c r="G44" s="17">
        <f t="shared" ref="G44:G45" si="3">F44*$D$10</f>
        <v>10</v>
      </c>
      <c r="H44" s="232"/>
      <c r="I44" s="231"/>
      <c r="J44" s="213"/>
      <c r="K44" s="33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" customHeight="1">
      <c r="A45" s="257"/>
      <c r="B45" s="23">
        <v>2</v>
      </c>
      <c r="C45" s="63" t="s">
        <v>240</v>
      </c>
      <c r="D45" s="64" t="s">
        <v>296</v>
      </c>
      <c r="E45" s="17" t="s">
        <v>238</v>
      </c>
      <c r="F45" s="17">
        <v>1</v>
      </c>
      <c r="G45" s="17">
        <f t="shared" si="3"/>
        <v>10</v>
      </c>
      <c r="H45" s="232"/>
      <c r="I45" s="231"/>
      <c r="J45" s="213"/>
      <c r="K45" s="3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" customHeight="1">
      <c r="A46" s="257"/>
      <c r="B46" s="23">
        <v>3</v>
      </c>
      <c r="C46" s="35"/>
      <c r="D46" s="23"/>
      <c r="E46" s="23"/>
      <c r="F46" s="23"/>
      <c r="G46" s="23"/>
      <c r="H46" s="232"/>
      <c r="I46" s="231"/>
      <c r="J46" s="213"/>
      <c r="K46" s="3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" customHeight="1">
      <c r="A47" s="257"/>
      <c r="B47" s="23">
        <v>4</v>
      </c>
      <c r="C47" s="35"/>
      <c r="D47" s="23"/>
      <c r="E47" s="23"/>
      <c r="F47" s="23"/>
      <c r="G47" s="23"/>
      <c r="H47" s="232"/>
      <c r="I47" s="231"/>
      <c r="J47" s="213"/>
      <c r="K47" s="3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" customHeight="1">
      <c r="A48" s="257"/>
      <c r="B48" s="23">
        <v>5</v>
      </c>
      <c r="C48" s="35"/>
      <c r="D48" s="23"/>
      <c r="E48" s="23"/>
      <c r="F48" s="23"/>
      <c r="G48" s="23"/>
      <c r="H48" s="232"/>
      <c r="I48" s="231"/>
      <c r="J48" s="213"/>
      <c r="K48" s="3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" customHeight="1">
      <c r="A49" s="257"/>
      <c r="B49" s="23">
        <v>6</v>
      </c>
      <c r="C49" s="35"/>
      <c r="D49" s="23"/>
      <c r="E49" s="23"/>
      <c r="F49" s="23"/>
      <c r="G49" s="23"/>
      <c r="H49" s="233"/>
      <c r="I49" s="234"/>
      <c r="J49" s="214"/>
      <c r="K49" s="3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257"/>
      <c r="B50" s="221" t="s">
        <v>75</v>
      </c>
      <c r="C50" s="222"/>
      <c r="D50" s="222"/>
      <c r="E50" s="222"/>
      <c r="F50" s="222"/>
      <c r="G50" s="223"/>
      <c r="H50" s="244" t="s">
        <v>76</v>
      </c>
      <c r="I50" s="222"/>
      <c r="J50" s="223"/>
      <c r="K50" s="33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257"/>
      <c r="B51" s="17" t="s">
        <v>61</v>
      </c>
      <c r="C51" s="17" t="s">
        <v>62</v>
      </c>
      <c r="D51" s="17" t="s">
        <v>71</v>
      </c>
      <c r="E51" s="17" t="s">
        <v>64</v>
      </c>
      <c r="F51" s="17" t="s">
        <v>73</v>
      </c>
      <c r="G51" s="17" t="s">
        <v>66</v>
      </c>
      <c r="H51" s="245" t="s">
        <v>74</v>
      </c>
      <c r="I51" s="246"/>
      <c r="J51" s="238"/>
      <c r="K51" s="3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257"/>
      <c r="B52" s="86">
        <v>1</v>
      </c>
      <c r="C52" s="87" t="s">
        <v>297</v>
      </c>
      <c r="D52" s="86" t="s">
        <v>298</v>
      </c>
      <c r="E52" s="86" t="s">
        <v>238</v>
      </c>
      <c r="F52" s="86">
        <v>1</v>
      </c>
      <c r="G52" s="86">
        <v>10</v>
      </c>
      <c r="H52" s="247"/>
      <c r="I52" s="248"/>
      <c r="J52" s="249"/>
      <c r="K52" s="33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 customHeight="1">
      <c r="A53" s="257"/>
      <c r="B53" s="221" t="s">
        <v>77</v>
      </c>
      <c r="C53" s="222"/>
      <c r="D53" s="222"/>
      <c r="E53" s="222"/>
      <c r="F53" s="222"/>
      <c r="G53" s="223"/>
      <c r="H53" s="244" t="s">
        <v>76</v>
      </c>
      <c r="I53" s="222"/>
      <c r="J53" s="223"/>
      <c r="K53" s="3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257"/>
      <c r="B54" s="17" t="s">
        <v>61</v>
      </c>
      <c r="C54" s="17" t="s">
        <v>62</v>
      </c>
      <c r="D54" s="17" t="s">
        <v>71</v>
      </c>
      <c r="E54" s="17" t="s">
        <v>64</v>
      </c>
      <c r="F54" s="17" t="s">
        <v>78</v>
      </c>
      <c r="G54" s="17" t="s">
        <v>66</v>
      </c>
      <c r="H54" s="245" t="s">
        <v>74</v>
      </c>
      <c r="I54" s="246"/>
      <c r="J54" s="238"/>
      <c r="K54" s="33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" customHeight="1">
      <c r="A55" s="257"/>
      <c r="B55" s="22">
        <v>1</v>
      </c>
      <c r="C55" s="36"/>
      <c r="D55" s="29"/>
      <c r="E55" s="22"/>
      <c r="F55" s="20"/>
      <c r="G55" s="17"/>
      <c r="H55" s="232"/>
      <c r="I55" s="231"/>
      <c r="J55" s="213"/>
      <c r="K55" s="33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" customHeight="1">
      <c r="A56" s="257"/>
      <c r="B56" s="37">
        <v>2</v>
      </c>
      <c r="C56" s="38"/>
      <c r="D56" s="39"/>
      <c r="E56" s="37"/>
      <c r="F56" s="40"/>
      <c r="G56" s="41"/>
      <c r="H56" s="233"/>
      <c r="I56" s="234"/>
      <c r="J56" s="214"/>
      <c r="K56" s="33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" customHeight="1">
      <c r="A57" s="257"/>
      <c r="B57" s="263" t="s">
        <v>79</v>
      </c>
      <c r="C57" s="222"/>
      <c r="D57" s="222"/>
      <c r="E57" s="222"/>
      <c r="F57" s="222"/>
      <c r="G57" s="222"/>
      <c r="H57" s="222"/>
      <c r="I57" s="222"/>
      <c r="J57" s="223"/>
      <c r="K57" s="33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2.5" customHeight="1">
      <c r="A58" s="257"/>
      <c r="B58" s="42" t="s">
        <v>61</v>
      </c>
      <c r="C58" s="264" t="s">
        <v>80</v>
      </c>
      <c r="D58" s="265"/>
      <c r="E58" s="265"/>
      <c r="F58" s="265"/>
      <c r="G58" s="223"/>
      <c r="H58" s="266" t="s">
        <v>81</v>
      </c>
      <c r="I58" s="222"/>
      <c r="J58" s="223"/>
      <c r="K58" s="33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" customHeight="1">
      <c r="A59" s="257"/>
      <c r="B59" s="81">
        <v>1</v>
      </c>
      <c r="C59" s="268" t="s">
        <v>304</v>
      </c>
      <c r="D59" s="269"/>
      <c r="E59" s="269"/>
      <c r="F59" s="269"/>
      <c r="G59" s="12"/>
      <c r="H59" s="267"/>
      <c r="I59" s="222"/>
      <c r="J59" s="223"/>
      <c r="K59" s="33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" customHeight="1">
      <c r="A60" s="257"/>
      <c r="B60" s="81">
        <v>2</v>
      </c>
      <c r="C60" s="270" t="s">
        <v>278</v>
      </c>
      <c r="D60" s="269"/>
      <c r="E60" s="269"/>
      <c r="F60" s="269"/>
      <c r="G60" s="12"/>
      <c r="H60" s="267"/>
      <c r="I60" s="222"/>
      <c r="J60" s="223"/>
      <c r="K60" s="33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" customHeight="1">
      <c r="A61" s="257"/>
      <c r="B61" s="84">
        <v>3</v>
      </c>
      <c r="C61" s="270" t="s">
        <v>279</v>
      </c>
      <c r="D61" s="269"/>
      <c r="E61" s="269"/>
      <c r="F61" s="269"/>
      <c r="G61" s="12"/>
      <c r="H61" s="267"/>
      <c r="I61" s="222"/>
      <c r="J61" s="223"/>
      <c r="K61" s="33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" customHeight="1">
      <c r="A62" s="257"/>
      <c r="B62" s="272"/>
      <c r="C62" s="248"/>
      <c r="D62" s="248"/>
      <c r="E62" s="248"/>
      <c r="F62" s="248"/>
      <c r="G62" s="246"/>
      <c r="H62" s="246"/>
      <c r="I62" s="246"/>
      <c r="J62" s="246"/>
      <c r="K62" s="238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" customHeight="1">
      <c r="A63" s="257"/>
      <c r="B63" s="248"/>
      <c r="C63" s="231"/>
      <c r="D63" s="231"/>
      <c r="E63" s="231"/>
      <c r="F63" s="231"/>
      <c r="G63" s="231"/>
      <c r="H63" s="231"/>
      <c r="I63" s="231"/>
      <c r="J63" s="231"/>
      <c r="K63" s="213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0.25" customHeight="1">
      <c r="A64" s="257"/>
      <c r="B64" s="325" t="s">
        <v>83</v>
      </c>
      <c r="C64" s="234"/>
      <c r="D64" s="234"/>
      <c r="E64" s="234"/>
      <c r="F64" s="234"/>
      <c r="G64" s="234"/>
      <c r="H64" s="234"/>
      <c r="I64" s="234"/>
      <c r="J64" s="234"/>
      <c r="K64" s="326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9.5" customHeight="1">
      <c r="A65" s="257"/>
      <c r="B65" s="275" t="s">
        <v>84</v>
      </c>
      <c r="C65" s="222"/>
      <c r="D65" s="222"/>
      <c r="E65" s="222"/>
      <c r="F65" s="222"/>
      <c r="G65" s="222"/>
      <c r="H65" s="222"/>
      <c r="I65" s="222"/>
      <c r="J65" s="223"/>
      <c r="K65" s="208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257"/>
      <c r="B66" s="42" t="s">
        <v>61</v>
      </c>
      <c r="C66" s="42" t="s">
        <v>62</v>
      </c>
      <c r="D66" s="42" t="s">
        <v>71</v>
      </c>
      <c r="E66" s="42" t="s">
        <v>64</v>
      </c>
      <c r="F66" s="276" t="s">
        <v>82</v>
      </c>
      <c r="G66" s="214"/>
      <c r="H66" s="264" t="s">
        <v>81</v>
      </c>
      <c r="I66" s="246"/>
      <c r="J66" s="238"/>
      <c r="K66" s="208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257"/>
      <c r="B67" s="42">
        <v>1</v>
      </c>
      <c r="C67" s="63" t="s">
        <v>256</v>
      </c>
      <c r="D67" s="64" t="s">
        <v>300</v>
      </c>
      <c r="E67" s="66" t="s">
        <v>238</v>
      </c>
      <c r="F67" s="259">
        <v>1</v>
      </c>
      <c r="G67" s="223"/>
      <c r="H67" s="44"/>
      <c r="I67" s="71"/>
      <c r="J67" s="13"/>
      <c r="K67" s="327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257"/>
      <c r="B68" s="42">
        <v>2</v>
      </c>
      <c r="C68" s="61" t="s">
        <v>257</v>
      </c>
      <c r="D68" s="64" t="s">
        <v>299</v>
      </c>
      <c r="E68" s="66" t="s">
        <v>238</v>
      </c>
      <c r="F68" s="259">
        <v>1</v>
      </c>
      <c r="G68" s="223"/>
      <c r="H68" s="44"/>
      <c r="I68" s="71"/>
      <c r="J68" s="13"/>
      <c r="K68" s="327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257"/>
      <c r="B69" s="42">
        <v>3</v>
      </c>
      <c r="C69" s="63" t="s">
        <v>258</v>
      </c>
      <c r="D69" s="64" t="s">
        <v>301</v>
      </c>
      <c r="E69" s="66" t="s">
        <v>238</v>
      </c>
      <c r="F69" s="259">
        <v>1</v>
      </c>
      <c r="G69" s="223"/>
      <c r="H69" s="44"/>
      <c r="I69" s="71"/>
      <c r="J69" s="13"/>
      <c r="K69" s="327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257"/>
      <c r="B70" s="42">
        <v>4</v>
      </c>
      <c r="C70" s="61" t="s">
        <v>259</v>
      </c>
      <c r="D70" s="62" t="s">
        <v>302</v>
      </c>
      <c r="E70" s="66" t="s">
        <v>238</v>
      </c>
      <c r="F70" s="259">
        <v>1</v>
      </c>
      <c r="G70" s="223"/>
      <c r="H70" s="44"/>
      <c r="I70" s="71"/>
      <c r="J70" s="13"/>
      <c r="K70" s="327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257"/>
      <c r="B71" s="42">
        <v>5</v>
      </c>
      <c r="C71" s="61" t="s">
        <v>260</v>
      </c>
      <c r="D71" s="64" t="s">
        <v>303</v>
      </c>
      <c r="E71" s="66" t="s">
        <v>238</v>
      </c>
      <c r="F71" s="259">
        <v>2</v>
      </c>
      <c r="G71" s="223"/>
      <c r="H71" s="44"/>
      <c r="I71" s="71"/>
      <c r="J71" s="13"/>
      <c r="K71" s="32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" customHeight="1">
      <c r="A72" s="257"/>
      <c r="B72" s="22"/>
      <c r="C72" s="36"/>
      <c r="D72" s="29"/>
      <c r="E72" s="22"/>
      <c r="F72" s="259"/>
      <c r="G72" s="223"/>
      <c r="H72" s="271"/>
      <c r="I72" s="222"/>
      <c r="J72" s="223"/>
      <c r="K72" s="208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 customHeight="1">
      <c r="A73" s="257"/>
      <c r="B73" s="37"/>
      <c r="C73" s="38"/>
      <c r="D73" s="39"/>
      <c r="E73" s="37"/>
      <c r="F73" s="273"/>
      <c r="G73" s="238"/>
      <c r="H73" s="271"/>
      <c r="I73" s="222"/>
      <c r="J73" s="223"/>
      <c r="K73" s="208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 customHeight="1">
      <c r="A74" s="257"/>
      <c r="B74" s="274" t="s">
        <v>85</v>
      </c>
      <c r="C74" s="222"/>
      <c r="D74" s="222"/>
      <c r="E74" s="222"/>
      <c r="F74" s="222"/>
      <c r="G74" s="222"/>
      <c r="H74" s="222"/>
      <c r="I74" s="222"/>
      <c r="J74" s="223"/>
      <c r="K74" s="208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257"/>
      <c r="B75" s="42" t="s">
        <v>61</v>
      </c>
      <c r="C75" s="42" t="s">
        <v>62</v>
      </c>
      <c r="D75" s="42" t="s">
        <v>71</v>
      </c>
      <c r="E75" s="42" t="s">
        <v>64</v>
      </c>
      <c r="F75" s="276" t="s">
        <v>82</v>
      </c>
      <c r="G75" s="214"/>
      <c r="H75" s="266" t="s">
        <v>81</v>
      </c>
      <c r="I75" s="222"/>
      <c r="J75" s="223"/>
      <c r="K75" s="208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 customHeight="1">
      <c r="A76" s="257"/>
      <c r="B76" s="22">
        <v>1</v>
      </c>
      <c r="C76" s="61" t="s">
        <v>261</v>
      </c>
      <c r="D76" s="89" t="s">
        <v>306</v>
      </c>
      <c r="E76" s="66" t="s">
        <v>238</v>
      </c>
      <c r="F76" s="259">
        <v>16</v>
      </c>
      <c r="G76" s="223"/>
      <c r="H76" s="271"/>
      <c r="I76" s="222"/>
      <c r="J76" s="223"/>
      <c r="K76" s="208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" customHeight="1">
      <c r="A77" s="257"/>
      <c r="B77" s="22">
        <v>2</v>
      </c>
      <c r="C77" s="61" t="s">
        <v>262</v>
      </c>
      <c r="D77" s="89" t="s">
        <v>305</v>
      </c>
      <c r="E77" s="66" t="s">
        <v>238</v>
      </c>
      <c r="F77" s="259">
        <v>16</v>
      </c>
      <c r="G77" s="223"/>
      <c r="H77" s="271"/>
      <c r="I77" s="222"/>
      <c r="J77" s="223"/>
      <c r="K77" s="208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" customHeight="1">
      <c r="A78" s="257"/>
      <c r="B78" s="22">
        <v>3</v>
      </c>
      <c r="C78" s="61" t="s">
        <v>263</v>
      </c>
      <c r="D78" s="89" t="s">
        <v>307</v>
      </c>
      <c r="E78" s="66" t="s">
        <v>238</v>
      </c>
      <c r="F78" s="259">
        <v>2</v>
      </c>
      <c r="G78" s="223"/>
      <c r="H78" s="271"/>
      <c r="I78" s="222"/>
      <c r="J78" s="223"/>
      <c r="K78" s="208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" customHeight="1">
      <c r="A79" s="257"/>
      <c r="B79" s="22"/>
      <c r="C79" s="29"/>
      <c r="D79" s="29"/>
      <c r="E79" s="22"/>
      <c r="F79" s="259"/>
      <c r="G79" s="223"/>
      <c r="H79" s="271"/>
      <c r="I79" s="222"/>
      <c r="J79" s="223"/>
      <c r="K79" s="208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257"/>
      <c r="B80" s="22"/>
      <c r="C80" s="29"/>
      <c r="D80" s="29"/>
      <c r="E80" s="22"/>
      <c r="F80" s="259"/>
      <c r="G80" s="223"/>
      <c r="H80" s="271"/>
      <c r="I80" s="222"/>
      <c r="J80" s="223"/>
      <c r="K80" s="208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" customHeight="1">
      <c r="A81" s="257"/>
      <c r="B81" s="37"/>
      <c r="C81" s="39"/>
      <c r="D81" s="39"/>
      <c r="E81" s="37"/>
      <c r="F81" s="273"/>
      <c r="G81" s="238"/>
      <c r="H81" s="271"/>
      <c r="I81" s="222"/>
      <c r="J81" s="223"/>
      <c r="K81" s="208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" customHeight="1">
      <c r="A82" s="257"/>
      <c r="B82" s="274" t="s">
        <v>86</v>
      </c>
      <c r="C82" s="222"/>
      <c r="D82" s="222"/>
      <c r="E82" s="222"/>
      <c r="F82" s="222"/>
      <c r="G82" s="222"/>
      <c r="H82" s="222"/>
      <c r="I82" s="222"/>
      <c r="J82" s="223"/>
      <c r="K82" s="208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" customHeight="1">
      <c r="A83" s="257"/>
      <c r="B83" s="17" t="s">
        <v>61</v>
      </c>
      <c r="C83" s="264" t="s">
        <v>80</v>
      </c>
      <c r="D83" s="265"/>
      <c r="E83" s="265"/>
      <c r="F83" s="265"/>
      <c r="G83" s="223"/>
      <c r="H83" s="266" t="s">
        <v>81</v>
      </c>
      <c r="I83" s="222"/>
      <c r="J83" s="223"/>
      <c r="K83" s="208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" customHeight="1">
      <c r="A84" s="257"/>
      <c r="B84" s="81">
        <v>1</v>
      </c>
      <c r="C84" s="270" t="s">
        <v>276</v>
      </c>
      <c r="D84" s="269"/>
      <c r="E84" s="269"/>
      <c r="F84" s="269"/>
      <c r="G84" s="12"/>
      <c r="H84" s="266"/>
      <c r="I84" s="222"/>
      <c r="J84" s="223"/>
      <c r="K84" s="208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" customHeight="1">
      <c r="A85" s="257"/>
      <c r="B85" s="84">
        <v>2</v>
      </c>
      <c r="C85" s="270" t="s">
        <v>277</v>
      </c>
      <c r="D85" s="269"/>
      <c r="E85" s="269"/>
      <c r="F85" s="269"/>
      <c r="G85" s="12"/>
      <c r="H85" s="266"/>
      <c r="I85" s="222"/>
      <c r="J85" s="223"/>
      <c r="K85" s="208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" customHeight="1">
      <c r="A86" s="257"/>
      <c r="B86" s="272"/>
      <c r="C86" s="248"/>
      <c r="D86" s="248"/>
      <c r="E86" s="248"/>
      <c r="F86" s="248"/>
      <c r="G86" s="246"/>
      <c r="H86" s="246"/>
      <c r="I86" s="246"/>
      <c r="J86" s="246"/>
      <c r="K86" s="208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" customHeight="1">
      <c r="A87" s="257"/>
      <c r="B87" s="280"/>
      <c r="C87" s="234"/>
      <c r="D87" s="234"/>
      <c r="E87" s="234"/>
      <c r="F87" s="234"/>
      <c r="G87" s="234"/>
      <c r="H87" s="234"/>
      <c r="I87" s="234"/>
      <c r="J87" s="234"/>
      <c r="K87" s="208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31.5" customHeight="1">
      <c r="A88" s="257"/>
      <c r="B88" s="281" t="s">
        <v>87</v>
      </c>
      <c r="C88" s="222"/>
      <c r="D88" s="222"/>
      <c r="E88" s="222"/>
      <c r="F88" s="222"/>
      <c r="G88" s="222"/>
      <c r="H88" s="222"/>
      <c r="I88" s="222"/>
      <c r="J88" s="223"/>
      <c r="K88" s="208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9.5" customHeight="1">
      <c r="A89" s="257"/>
      <c r="B89" s="275" t="s">
        <v>88</v>
      </c>
      <c r="C89" s="222"/>
      <c r="D89" s="222"/>
      <c r="E89" s="222"/>
      <c r="F89" s="222"/>
      <c r="G89" s="222"/>
      <c r="H89" s="222"/>
      <c r="I89" s="222"/>
      <c r="J89" s="223"/>
      <c r="K89" s="208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257"/>
      <c r="B90" s="74" t="s">
        <v>61</v>
      </c>
      <c r="C90" s="80" t="s">
        <v>62</v>
      </c>
      <c r="D90" s="74" t="s">
        <v>71</v>
      </c>
      <c r="E90" s="74" t="s">
        <v>64</v>
      </c>
      <c r="F90" s="278" t="s">
        <v>82</v>
      </c>
      <c r="G90" s="279"/>
      <c r="H90" s="266" t="s">
        <v>81</v>
      </c>
      <c r="I90" s="222"/>
      <c r="J90" s="223"/>
      <c r="K90" s="208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257"/>
      <c r="B91" s="75">
        <v>1</v>
      </c>
      <c r="C91" s="76" t="s">
        <v>241</v>
      </c>
      <c r="D91" s="77" t="s">
        <v>308</v>
      </c>
      <c r="E91" s="75" t="s">
        <v>238</v>
      </c>
      <c r="F91" s="259">
        <v>1</v>
      </c>
      <c r="G91" s="223"/>
      <c r="H91" s="72"/>
      <c r="I91" s="73"/>
      <c r="J91" s="12"/>
      <c r="K91" s="32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257"/>
      <c r="B92" s="75">
        <v>2</v>
      </c>
      <c r="C92" s="76" t="s">
        <v>242</v>
      </c>
      <c r="D92" s="76" t="s">
        <v>309</v>
      </c>
      <c r="E92" s="75" t="s">
        <v>238</v>
      </c>
      <c r="F92" s="259">
        <v>3</v>
      </c>
      <c r="G92" s="223"/>
      <c r="H92" s="72"/>
      <c r="I92" s="73"/>
      <c r="J92" s="12"/>
      <c r="K92" s="327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257"/>
      <c r="B93" s="75">
        <v>3</v>
      </c>
      <c r="C93" s="76" t="s">
        <v>266</v>
      </c>
      <c r="D93" s="77" t="s">
        <v>247</v>
      </c>
      <c r="E93" s="75" t="s">
        <v>238</v>
      </c>
      <c r="F93" s="259">
        <v>1</v>
      </c>
      <c r="G93" s="223"/>
      <c r="H93" s="72"/>
      <c r="I93" s="73"/>
      <c r="J93" s="12"/>
      <c r="K93" s="327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257"/>
      <c r="B94" s="75">
        <v>4</v>
      </c>
      <c r="C94" s="76" t="s">
        <v>243</v>
      </c>
      <c r="D94" s="77" t="s">
        <v>245</v>
      </c>
      <c r="E94" s="75" t="s">
        <v>238</v>
      </c>
      <c r="F94" s="259">
        <v>1</v>
      </c>
      <c r="G94" s="223"/>
      <c r="H94" s="72"/>
      <c r="I94" s="73"/>
      <c r="J94" s="12"/>
      <c r="K94" s="327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257"/>
      <c r="B95" s="75">
        <v>5</v>
      </c>
      <c r="C95" s="76" t="s">
        <v>244</v>
      </c>
      <c r="D95" s="77" t="s">
        <v>245</v>
      </c>
      <c r="E95" s="75" t="s">
        <v>238</v>
      </c>
      <c r="F95" s="259">
        <v>1</v>
      </c>
      <c r="G95" s="223"/>
      <c r="H95" s="72"/>
      <c r="I95" s="73"/>
      <c r="J95" s="12"/>
      <c r="K95" s="327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257"/>
      <c r="B96" s="75">
        <v>6</v>
      </c>
      <c r="C96" s="77" t="s">
        <v>260</v>
      </c>
      <c r="D96" s="88" t="s">
        <v>310</v>
      </c>
      <c r="E96" s="75" t="s">
        <v>238</v>
      </c>
      <c r="F96" s="259">
        <v>2</v>
      </c>
      <c r="G96" s="223"/>
      <c r="H96" s="72"/>
      <c r="I96" s="73"/>
      <c r="J96" s="12"/>
      <c r="K96" s="327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9.5" customHeight="1">
      <c r="A97" s="257"/>
      <c r="B97" s="275" t="s">
        <v>89</v>
      </c>
      <c r="C97" s="222"/>
      <c r="D97" s="222"/>
      <c r="E97" s="222"/>
      <c r="F97" s="222"/>
      <c r="G97" s="222"/>
      <c r="H97" s="222"/>
      <c r="I97" s="222"/>
      <c r="J97" s="223"/>
      <c r="K97" s="208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257"/>
      <c r="B98" s="42" t="s">
        <v>61</v>
      </c>
      <c r="C98" s="80" t="s">
        <v>62</v>
      </c>
      <c r="D98" s="74" t="s">
        <v>71</v>
      </c>
      <c r="E98" s="74" t="s">
        <v>64</v>
      </c>
      <c r="F98" s="276" t="s">
        <v>82</v>
      </c>
      <c r="G98" s="214"/>
      <c r="H98" s="266" t="s">
        <v>81</v>
      </c>
      <c r="I98" s="222"/>
      <c r="J98" s="223"/>
      <c r="K98" s="208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" customHeight="1">
      <c r="A99" s="257"/>
      <c r="B99" s="81">
        <v>1</v>
      </c>
      <c r="C99" s="77" t="s">
        <v>261</v>
      </c>
      <c r="D99" s="77" t="s">
        <v>311</v>
      </c>
      <c r="E99" s="75" t="s">
        <v>238</v>
      </c>
      <c r="F99" s="277">
        <v>6</v>
      </c>
      <c r="G99" s="223"/>
      <c r="H99" s="271"/>
      <c r="I99" s="222"/>
      <c r="J99" s="223"/>
      <c r="K99" s="208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" customHeight="1">
      <c r="A100" s="257"/>
      <c r="B100" s="81">
        <v>2</v>
      </c>
      <c r="C100" s="76" t="s">
        <v>240</v>
      </c>
      <c r="D100" s="76" t="s">
        <v>312</v>
      </c>
      <c r="E100" s="75" t="s">
        <v>238</v>
      </c>
      <c r="F100" s="277">
        <v>6</v>
      </c>
      <c r="G100" s="223"/>
      <c r="H100" s="271"/>
      <c r="I100" s="222"/>
      <c r="J100" s="223"/>
      <c r="K100" s="208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" customHeight="1">
      <c r="A101" s="257"/>
      <c r="B101" s="81">
        <v>4</v>
      </c>
      <c r="C101" s="90" t="s">
        <v>313</v>
      </c>
      <c r="D101" s="88" t="s">
        <v>314</v>
      </c>
      <c r="E101" s="75" t="s">
        <v>238</v>
      </c>
      <c r="F101" s="277">
        <v>1</v>
      </c>
      <c r="G101" s="223"/>
      <c r="H101" s="271"/>
      <c r="I101" s="222"/>
      <c r="J101" s="223"/>
      <c r="K101" s="208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257"/>
      <c r="B102" s="81">
        <v>5</v>
      </c>
      <c r="C102" s="77" t="s">
        <v>263</v>
      </c>
      <c r="D102" s="76" t="s">
        <v>307</v>
      </c>
      <c r="E102" s="75" t="s">
        <v>238</v>
      </c>
      <c r="F102" s="277">
        <v>1</v>
      </c>
      <c r="G102" s="223"/>
      <c r="H102" s="271"/>
      <c r="I102" s="222"/>
      <c r="J102" s="223"/>
      <c r="K102" s="208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" customHeight="1">
      <c r="A103" s="257"/>
      <c r="B103" s="22"/>
      <c r="C103" s="79"/>
      <c r="D103" s="79"/>
      <c r="E103" s="78"/>
      <c r="F103" s="259"/>
      <c r="G103" s="223"/>
      <c r="H103" s="271"/>
      <c r="I103" s="222"/>
      <c r="J103" s="223"/>
      <c r="K103" s="208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" customHeight="1">
      <c r="A104" s="257"/>
      <c r="B104" s="37"/>
      <c r="C104" s="39"/>
      <c r="D104" s="39"/>
      <c r="E104" s="37"/>
      <c r="F104" s="273"/>
      <c r="G104" s="238"/>
      <c r="H104" s="271"/>
      <c r="I104" s="222"/>
      <c r="J104" s="223"/>
      <c r="K104" s="208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8" customHeight="1">
      <c r="A105" s="257"/>
      <c r="B105" s="275" t="s">
        <v>90</v>
      </c>
      <c r="C105" s="222"/>
      <c r="D105" s="222"/>
      <c r="E105" s="222"/>
      <c r="F105" s="222"/>
      <c r="G105" s="222"/>
      <c r="H105" s="222"/>
      <c r="I105" s="222"/>
      <c r="J105" s="223"/>
      <c r="K105" s="208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" customHeight="1">
      <c r="A106" s="257"/>
      <c r="B106" s="42" t="s">
        <v>61</v>
      </c>
      <c r="C106" s="264" t="s">
        <v>80</v>
      </c>
      <c r="D106" s="265"/>
      <c r="E106" s="265"/>
      <c r="F106" s="265"/>
      <c r="G106" s="223"/>
      <c r="H106" s="266" t="s">
        <v>81</v>
      </c>
      <c r="I106" s="222"/>
      <c r="J106" s="223"/>
      <c r="K106" s="208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" customHeight="1">
      <c r="A107" s="257"/>
      <c r="B107" s="81">
        <v>1</v>
      </c>
      <c r="C107" s="270" t="s">
        <v>274</v>
      </c>
      <c r="D107" s="269"/>
      <c r="E107" s="269"/>
      <c r="F107" s="269"/>
      <c r="G107" s="12"/>
      <c r="H107" s="288"/>
      <c r="I107" s="222"/>
      <c r="J107" s="223"/>
      <c r="K107" s="208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" customHeight="1">
      <c r="A108" s="257"/>
      <c r="B108" s="84">
        <v>2</v>
      </c>
      <c r="C108" s="270" t="s">
        <v>272</v>
      </c>
      <c r="D108" s="269"/>
      <c r="E108" s="269"/>
      <c r="F108" s="269"/>
      <c r="G108" s="12"/>
      <c r="H108" s="82"/>
      <c r="I108" s="73"/>
      <c r="J108" s="12"/>
      <c r="K108" s="327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" customHeight="1">
      <c r="A109" s="257"/>
      <c r="B109" s="84">
        <v>3</v>
      </c>
      <c r="C109" s="270" t="s">
        <v>275</v>
      </c>
      <c r="D109" s="269"/>
      <c r="E109" s="269"/>
      <c r="F109" s="269"/>
      <c r="G109" s="12"/>
      <c r="H109" s="288"/>
      <c r="I109" s="222"/>
      <c r="J109" s="223"/>
      <c r="K109" s="208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" customHeight="1">
      <c r="A110" s="257"/>
      <c r="B110" s="272"/>
      <c r="C110" s="248"/>
      <c r="D110" s="248"/>
      <c r="E110" s="248"/>
      <c r="F110" s="248"/>
      <c r="G110" s="246"/>
      <c r="H110" s="246"/>
      <c r="I110" s="246"/>
      <c r="J110" s="246"/>
      <c r="K110" s="208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" customHeight="1">
      <c r="A111" s="257"/>
      <c r="B111" s="280"/>
      <c r="C111" s="234"/>
      <c r="D111" s="234"/>
      <c r="E111" s="234"/>
      <c r="F111" s="234"/>
      <c r="G111" s="234"/>
      <c r="H111" s="234"/>
      <c r="I111" s="234"/>
      <c r="J111" s="234"/>
      <c r="K111" s="208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7" customHeight="1">
      <c r="A112" s="257"/>
      <c r="B112" s="255" t="s">
        <v>91</v>
      </c>
      <c r="C112" s="222"/>
      <c r="D112" s="222"/>
      <c r="E112" s="222"/>
      <c r="F112" s="222"/>
      <c r="G112" s="222"/>
      <c r="H112" s="222"/>
      <c r="I112" s="222"/>
      <c r="J112" s="223"/>
      <c r="K112" s="208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.75" customHeight="1">
      <c r="A113" s="257"/>
      <c r="B113" s="275" t="s">
        <v>92</v>
      </c>
      <c r="C113" s="222"/>
      <c r="D113" s="222"/>
      <c r="E113" s="222"/>
      <c r="F113" s="222"/>
      <c r="G113" s="222"/>
      <c r="H113" s="222"/>
      <c r="I113" s="222"/>
      <c r="J113" s="223"/>
      <c r="K113" s="208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257"/>
      <c r="B114" s="74" t="s">
        <v>61</v>
      </c>
      <c r="C114" s="74" t="s">
        <v>62</v>
      </c>
      <c r="D114" s="74" t="s">
        <v>71</v>
      </c>
      <c r="E114" s="74" t="s">
        <v>64</v>
      </c>
      <c r="F114" s="276" t="s">
        <v>82</v>
      </c>
      <c r="G114" s="214"/>
      <c r="H114" s="266" t="s">
        <v>81</v>
      </c>
      <c r="I114" s="222"/>
      <c r="J114" s="223"/>
      <c r="K114" s="208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257"/>
      <c r="B115" s="75">
        <v>1</v>
      </c>
      <c r="C115" s="76" t="s">
        <v>264</v>
      </c>
      <c r="D115" s="76" t="s">
        <v>315</v>
      </c>
      <c r="E115" s="75" t="s">
        <v>238</v>
      </c>
      <c r="F115" s="277">
        <v>1</v>
      </c>
      <c r="G115" s="223"/>
      <c r="H115" s="72"/>
      <c r="I115" s="73"/>
      <c r="J115" s="12"/>
      <c r="K115" s="327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257"/>
      <c r="B116" s="75">
        <v>2</v>
      </c>
      <c r="C116" s="76" t="s">
        <v>265</v>
      </c>
      <c r="D116" s="77" t="s">
        <v>316</v>
      </c>
      <c r="E116" s="75" t="s">
        <v>238</v>
      </c>
      <c r="F116" s="277">
        <v>1</v>
      </c>
      <c r="G116" s="223"/>
      <c r="H116" s="72"/>
      <c r="I116" s="73"/>
      <c r="J116" s="12"/>
      <c r="K116" s="327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257"/>
      <c r="B117" s="75">
        <v>4</v>
      </c>
      <c r="C117" s="76" t="s">
        <v>242</v>
      </c>
      <c r="D117" s="76" t="s">
        <v>309</v>
      </c>
      <c r="E117" s="75" t="s">
        <v>238</v>
      </c>
      <c r="F117" s="277">
        <v>2</v>
      </c>
      <c r="G117" s="223"/>
      <c r="H117" s="72"/>
      <c r="I117" s="73"/>
      <c r="J117" s="12"/>
      <c r="K117" s="327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257"/>
      <c r="B118" s="75">
        <v>5</v>
      </c>
      <c r="C118" s="76" t="s">
        <v>266</v>
      </c>
      <c r="D118" s="77" t="s">
        <v>247</v>
      </c>
      <c r="E118" s="75" t="s">
        <v>238</v>
      </c>
      <c r="F118" s="277">
        <v>1</v>
      </c>
      <c r="G118" s="223"/>
      <c r="H118" s="289"/>
      <c r="I118" s="222"/>
      <c r="J118" s="223"/>
      <c r="K118" s="208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257"/>
      <c r="B119" s="75">
        <v>6</v>
      </c>
      <c r="C119" s="76" t="s">
        <v>243</v>
      </c>
      <c r="D119" s="77" t="s">
        <v>267</v>
      </c>
      <c r="E119" s="75" t="s">
        <v>238</v>
      </c>
      <c r="F119" s="277">
        <v>1</v>
      </c>
      <c r="G119" s="223"/>
      <c r="H119" s="289"/>
      <c r="I119" s="222"/>
      <c r="J119" s="223"/>
      <c r="K119" s="208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" customHeight="1">
      <c r="A120" s="257"/>
      <c r="B120" s="75">
        <v>7</v>
      </c>
      <c r="C120" s="76" t="s">
        <v>244</v>
      </c>
      <c r="D120" s="77" t="s">
        <v>245</v>
      </c>
      <c r="E120" s="75" t="s">
        <v>238</v>
      </c>
      <c r="F120" s="294">
        <v>1</v>
      </c>
      <c r="G120" s="238"/>
      <c r="H120" s="289"/>
      <c r="I120" s="222"/>
      <c r="J120" s="223"/>
      <c r="K120" s="208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.75" customHeight="1">
      <c r="A121" s="257"/>
      <c r="B121" s="295" t="s">
        <v>93</v>
      </c>
      <c r="C121" s="280"/>
      <c r="D121" s="280"/>
      <c r="E121" s="280"/>
      <c r="F121" s="222"/>
      <c r="G121" s="222"/>
      <c r="H121" s="222"/>
      <c r="I121" s="222"/>
      <c r="J121" s="223"/>
      <c r="K121" s="208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257"/>
      <c r="B122" s="74" t="s">
        <v>61</v>
      </c>
      <c r="C122" s="74" t="s">
        <v>62</v>
      </c>
      <c r="D122" s="74" t="s">
        <v>71</v>
      </c>
      <c r="E122" s="74" t="s">
        <v>64</v>
      </c>
      <c r="F122" s="276" t="s">
        <v>82</v>
      </c>
      <c r="G122" s="214"/>
      <c r="H122" s="266" t="s">
        <v>81</v>
      </c>
      <c r="I122" s="222"/>
      <c r="J122" s="223"/>
      <c r="K122" s="208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" customHeight="1">
      <c r="A123" s="257"/>
      <c r="B123" s="75">
        <v>1</v>
      </c>
      <c r="C123" s="77" t="s">
        <v>261</v>
      </c>
      <c r="D123" s="77" t="s">
        <v>311</v>
      </c>
      <c r="E123" s="75" t="s">
        <v>238</v>
      </c>
      <c r="F123" s="277">
        <v>1</v>
      </c>
      <c r="G123" s="223"/>
      <c r="H123" s="271"/>
      <c r="I123" s="222"/>
      <c r="J123" s="223"/>
      <c r="K123" s="208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" customHeight="1">
      <c r="A124" s="257"/>
      <c r="B124" s="75">
        <v>2</v>
      </c>
      <c r="C124" s="77" t="s">
        <v>268</v>
      </c>
      <c r="D124" s="76" t="s">
        <v>312</v>
      </c>
      <c r="E124" s="75" t="s">
        <v>238</v>
      </c>
      <c r="F124" s="277">
        <v>1</v>
      </c>
      <c r="G124" s="223"/>
      <c r="H124" s="271"/>
      <c r="I124" s="222"/>
      <c r="J124" s="223"/>
      <c r="K124" s="208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" customHeight="1">
      <c r="A125" s="257"/>
      <c r="B125" s="78">
        <v>4</v>
      </c>
      <c r="C125" s="79"/>
      <c r="D125" s="79"/>
      <c r="E125" s="78"/>
      <c r="F125" s="259"/>
      <c r="G125" s="223"/>
      <c r="H125" s="271"/>
      <c r="I125" s="222"/>
      <c r="J125" s="223"/>
      <c r="K125" s="208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257"/>
      <c r="B126" s="22">
        <v>5</v>
      </c>
      <c r="C126" s="29"/>
      <c r="D126" s="29"/>
      <c r="E126" s="22"/>
      <c r="F126" s="259"/>
      <c r="G126" s="223"/>
      <c r="H126" s="271"/>
      <c r="I126" s="222"/>
      <c r="J126" s="223"/>
      <c r="K126" s="208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" customHeight="1">
      <c r="A127" s="257"/>
      <c r="B127" s="37">
        <v>6</v>
      </c>
      <c r="C127" s="39"/>
      <c r="D127" s="39"/>
      <c r="E127" s="37"/>
      <c r="F127" s="273"/>
      <c r="G127" s="238"/>
      <c r="H127" s="271"/>
      <c r="I127" s="222"/>
      <c r="J127" s="223"/>
      <c r="K127" s="208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8.75" customHeight="1">
      <c r="A128" s="257"/>
      <c r="B128" s="275" t="s">
        <v>94</v>
      </c>
      <c r="C128" s="222"/>
      <c r="D128" s="222"/>
      <c r="E128" s="222"/>
      <c r="F128" s="222"/>
      <c r="G128" s="222"/>
      <c r="H128" s="222"/>
      <c r="I128" s="222"/>
      <c r="J128" s="223"/>
      <c r="K128" s="208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" customHeight="1">
      <c r="A129" s="257"/>
      <c r="B129" s="74" t="s">
        <v>61</v>
      </c>
      <c r="C129" s="264" t="s">
        <v>80</v>
      </c>
      <c r="D129" s="265"/>
      <c r="E129" s="265"/>
      <c r="F129" s="265"/>
      <c r="G129" s="223"/>
      <c r="H129" s="266" t="s">
        <v>81</v>
      </c>
      <c r="I129" s="222"/>
      <c r="J129" s="223"/>
      <c r="K129" s="208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" customHeight="1">
      <c r="A130" s="257"/>
      <c r="B130" s="75">
        <v>1</v>
      </c>
      <c r="C130" s="76" t="s">
        <v>270</v>
      </c>
      <c r="D130" s="83"/>
      <c r="E130" s="83"/>
      <c r="F130" s="83"/>
      <c r="G130" s="12"/>
      <c r="H130" s="72"/>
      <c r="I130" s="73"/>
      <c r="J130" s="12"/>
      <c r="K130" s="327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" customHeight="1">
      <c r="A131" s="257"/>
      <c r="B131" s="75">
        <v>2</v>
      </c>
      <c r="C131" s="76" t="s">
        <v>271</v>
      </c>
      <c r="D131" s="83"/>
      <c r="E131" s="83"/>
      <c r="F131" s="83"/>
      <c r="G131" s="12"/>
      <c r="H131" s="72"/>
      <c r="I131" s="73"/>
      <c r="J131" s="12"/>
      <c r="K131" s="327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" customHeight="1">
      <c r="A132" s="257"/>
      <c r="B132" s="75">
        <v>3</v>
      </c>
      <c r="C132" s="76" t="s">
        <v>272</v>
      </c>
      <c r="D132" s="83"/>
      <c r="E132" s="83"/>
      <c r="F132" s="83"/>
      <c r="G132" s="12"/>
      <c r="H132" s="72"/>
      <c r="I132" s="73"/>
      <c r="J132" s="12"/>
      <c r="K132" s="327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" customHeight="1">
      <c r="A133" s="257"/>
      <c r="B133" s="75">
        <v>4</v>
      </c>
      <c r="C133" s="270" t="s">
        <v>273</v>
      </c>
      <c r="D133" s="269"/>
      <c r="E133" s="269"/>
      <c r="F133" s="269"/>
      <c r="G133" s="12"/>
      <c r="H133" s="308"/>
      <c r="I133" s="309"/>
      <c r="J133" s="310"/>
      <c r="K133" s="208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" customHeight="1">
      <c r="A134" s="257"/>
      <c r="B134" s="75">
        <v>5</v>
      </c>
      <c r="C134" s="270"/>
      <c r="D134" s="269"/>
      <c r="E134" s="269"/>
      <c r="F134" s="269"/>
      <c r="G134" s="12"/>
      <c r="H134" s="308"/>
      <c r="I134" s="309"/>
      <c r="J134" s="310"/>
      <c r="K134" s="208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8.5" customHeight="1">
      <c r="A135" s="257"/>
      <c r="B135" s="314"/>
      <c r="C135" s="314"/>
      <c r="D135" s="314"/>
      <c r="E135" s="314"/>
      <c r="F135" s="314"/>
      <c r="G135" s="314"/>
      <c r="H135" s="314"/>
      <c r="I135" s="314"/>
      <c r="J135" s="315"/>
      <c r="K135" s="208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0.25" customHeight="1">
      <c r="A136" s="257"/>
      <c r="B136" s="321" t="s">
        <v>95</v>
      </c>
      <c r="C136" s="322"/>
      <c r="D136" s="322"/>
      <c r="E136" s="322"/>
      <c r="F136" s="322"/>
      <c r="G136" s="322"/>
      <c r="H136" s="322"/>
      <c r="I136" s="322"/>
      <c r="J136" s="323"/>
      <c r="K136" s="208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" customHeight="1">
      <c r="A137" s="257"/>
      <c r="B137" s="311" t="s">
        <v>96</v>
      </c>
      <c r="C137" s="312"/>
      <c r="D137" s="312"/>
      <c r="E137" s="312"/>
      <c r="F137" s="312"/>
      <c r="G137" s="312"/>
      <c r="H137" s="312"/>
      <c r="I137" s="312"/>
      <c r="J137" s="313"/>
      <c r="K137" s="208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257"/>
      <c r="B138" s="42" t="s">
        <v>61</v>
      </c>
      <c r="C138" s="17" t="s">
        <v>62</v>
      </c>
      <c r="D138" s="42" t="s">
        <v>71</v>
      </c>
      <c r="E138" s="42" t="s">
        <v>64</v>
      </c>
      <c r="F138" s="276" t="s">
        <v>82</v>
      </c>
      <c r="G138" s="214"/>
      <c r="H138" s="278" t="s">
        <v>81</v>
      </c>
      <c r="I138" s="284"/>
      <c r="J138" s="279"/>
      <c r="K138" s="208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257"/>
      <c r="B139" s="42">
        <v>1</v>
      </c>
      <c r="H139" s="278"/>
      <c r="I139" s="284"/>
      <c r="J139" s="279"/>
      <c r="K139" s="208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257"/>
      <c r="B140" s="42">
        <v>2</v>
      </c>
      <c r="H140" s="278"/>
      <c r="I140" s="284"/>
      <c r="J140" s="279"/>
      <c r="K140" s="208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257"/>
      <c r="B141" s="42">
        <v>3</v>
      </c>
      <c r="H141" s="278"/>
      <c r="I141" s="284"/>
      <c r="J141" s="279"/>
      <c r="K141" s="208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" customHeight="1">
      <c r="A142" s="257"/>
      <c r="B142" s="37">
        <v>4</v>
      </c>
      <c r="C142" s="39"/>
      <c r="D142" s="39"/>
      <c r="E142" s="37"/>
      <c r="F142" s="273"/>
      <c r="G142" s="238"/>
      <c r="H142" s="260"/>
      <c r="I142" s="261"/>
      <c r="J142" s="262"/>
      <c r="K142" s="208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" customHeight="1">
      <c r="A143" s="257"/>
      <c r="B143" s="311" t="s">
        <v>97</v>
      </c>
      <c r="C143" s="312"/>
      <c r="D143" s="312"/>
      <c r="E143" s="312"/>
      <c r="F143" s="312"/>
      <c r="G143" s="312"/>
      <c r="H143" s="312"/>
      <c r="I143" s="312"/>
      <c r="J143" s="313"/>
      <c r="K143" s="208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257"/>
      <c r="B144" s="74" t="s">
        <v>61</v>
      </c>
      <c r="C144" s="80" t="s">
        <v>62</v>
      </c>
      <c r="D144" s="74" t="s">
        <v>71</v>
      </c>
      <c r="E144" s="74" t="s">
        <v>64</v>
      </c>
      <c r="F144" s="276" t="s">
        <v>82</v>
      </c>
      <c r="G144" s="214"/>
      <c r="H144" s="278" t="s">
        <v>81</v>
      </c>
      <c r="I144" s="284"/>
      <c r="J144" s="279"/>
      <c r="K144" s="208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" customHeight="1">
      <c r="A145" s="257"/>
      <c r="B145" s="75">
        <v>1</v>
      </c>
      <c r="C145" s="96" t="s">
        <v>262</v>
      </c>
      <c r="D145" s="96" t="s">
        <v>305</v>
      </c>
      <c r="E145" s="91" t="s">
        <v>238</v>
      </c>
      <c r="F145" s="324">
        <v>10</v>
      </c>
      <c r="G145" s="223"/>
      <c r="H145" s="260"/>
      <c r="I145" s="261"/>
      <c r="J145" s="262"/>
      <c r="K145" s="208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" customHeight="1">
      <c r="A146" s="257"/>
      <c r="B146" s="75">
        <v>2</v>
      </c>
      <c r="C146" s="96" t="s">
        <v>269</v>
      </c>
      <c r="D146" s="96" t="s">
        <v>306</v>
      </c>
      <c r="E146" s="91" t="s">
        <v>238</v>
      </c>
      <c r="F146" s="266">
        <v>10</v>
      </c>
      <c r="G146" s="223"/>
      <c r="H146" s="260"/>
      <c r="I146" s="261"/>
      <c r="J146" s="262"/>
      <c r="K146" s="208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" customHeight="1">
      <c r="A147" s="257"/>
      <c r="B147" s="75">
        <v>3</v>
      </c>
      <c r="C147" s="42"/>
      <c r="D147" s="42"/>
      <c r="E147" s="42"/>
      <c r="F147" s="266"/>
      <c r="G147" s="223"/>
      <c r="H147" s="260"/>
      <c r="I147" s="261"/>
      <c r="J147" s="262"/>
      <c r="K147" s="208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" customHeight="1">
      <c r="A148" s="257"/>
      <c r="B148" s="75">
        <v>4</v>
      </c>
      <c r="C148" s="77"/>
      <c r="D148" s="76"/>
      <c r="E148" s="75"/>
      <c r="F148" s="277"/>
      <c r="G148" s="223"/>
      <c r="H148" s="260"/>
      <c r="I148" s="261"/>
      <c r="J148" s="262"/>
      <c r="K148" s="208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" customHeight="1">
      <c r="A149" s="257"/>
      <c r="B149" s="78">
        <v>5</v>
      </c>
      <c r="C149" s="79"/>
      <c r="D149" s="79"/>
      <c r="E149" s="78"/>
      <c r="F149" s="259"/>
      <c r="G149" s="223"/>
      <c r="H149" s="260"/>
      <c r="I149" s="261"/>
      <c r="J149" s="262"/>
      <c r="K149" s="208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" customHeight="1">
      <c r="A150" s="257"/>
      <c r="B150" s="22">
        <v>6</v>
      </c>
      <c r="C150" s="29"/>
      <c r="D150" s="29"/>
      <c r="E150" s="22"/>
      <c r="F150" s="259"/>
      <c r="G150" s="223"/>
      <c r="H150" s="260"/>
      <c r="I150" s="261"/>
      <c r="J150" s="262"/>
      <c r="K150" s="208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" customHeight="1">
      <c r="A151" s="257"/>
      <c r="B151" s="22">
        <v>7</v>
      </c>
      <c r="C151" s="29"/>
      <c r="D151" s="29"/>
      <c r="E151" s="22"/>
      <c r="F151" s="259"/>
      <c r="G151" s="223"/>
      <c r="H151" s="260"/>
      <c r="I151" s="261"/>
      <c r="J151" s="262"/>
      <c r="K151" s="208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" customHeight="1">
      <c r="A152" s="257"/>
      <c r="B152" s="22">
        <v>8</v>
      </c>
      <c r="C152" s="29"/>
      <c r="D152" s="29"/>
      <c r="E152" s="22"/>
      <c r="F152" s="259"/>
      <c r="G152" s="223"/>
      <c r="H152" s="260"/>
      <c r="I152" s="261"/>
      <c r="J152" s="262"/>
      <c r="K152" s="208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257"/>
      <c r="B153" s="37">
        <v>9</v>
      </c>
      <c r="C153" s="39"/>
      <c r="D153" s="39"/>
      <c r="E153" s="37"/>
      <c r="F153" s="273"/>
      <c r="G153" s="238"/>
      <c r="H153" s="260"/>
      <c r="I153" s="261"/>
      <c r="J153" s="262"/>
      <c r="K153" s="208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4.75" customHeight="1">
      <c r="A154" s="257"/>
      <c r="B154" s="336" t="s">
        <v>98</v>
      </c>
      <c r="C154" s="337"/>
      <c r="D154" s="337"/>
      <c r="E154" s="337"/>
      <c r="F154" s="337"/>
      <c r="G154" s="337"/>
      <c r="H154" s="337"/>
      <c r="I154" s="337"/>
      <c r="J154" s="338"/>
      <c r="K154" s="208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3.25" customHeight="1">
      <c r="A155" s="257"/>
      <c r="B155" s="42" t="s">
        <v>61</v>
      </c>
      <c r="C155" s="266" t="s">
        <v>80</v>
      </c>
      <c r="D155" s="222"/>
      <c r="E155" s="222"/>
      <c r="F155" s="222"/>
      <c r="G155" s="223"/>
      <c r="H155" s="278" t="s">
        <v>81</v>
      </c>
      <c r="I155" s="284"/>
      <c r="J155" s="279"/>
      <c r="K155" s="208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" customHeight="1">
      <c r="A156" s="257"/>
      <c r="B156" s="22">
        <v>1</v>
      </c>
      <c r="C156" s="339"/>
      <c r="D156" s="222"/>
      <c r="E156" s="222"/>
      <c r="F156" s="222"/>
      <c r="G156" s="223"/>
      <c r="H156" s="285"/>
      <c r="I156" s="286"/>
      <c r="J156" s="287"/>
      <c r="K156" s="208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" customHeight="1">
      <c r="A157" s="257"/>
      <c r="B157" s="22">
        <v>2</v>
      </c>
      <c r="C157" s="339"/>
      <c r="D157" s="222"/>
      <c r="E157" s="222"/>
      <c r="F157" s="222"/>
      <c r="G157" s="223"/>
      <c r="H157" s="285"/>
      <c r="I157" s="286"/>
      <c r="J157" s="287"/>
      <c r="K157" s="208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" customHeight="1">
      <c r="A158" s="257"/>
      <c r="B158" s="22">
        <v>3</v>
      </c>
      <c r="C158" s="339"/>
      <c r="D158" s="222"/>
      <c r="E158" s="222"/>
      <c r="F158" s="222"/>
      <c r="G158" s="223"/>
      <c r="H158" s="285"/>
      <c r="I158" s="286"/>
      <c r="J158" s="287"/>
      <c r="K158" s="208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" customHeight="1">
      <c r="A159" s="257"/>
      <c r="B159" s="37">
        <v>4</v>
      </c>
      <c r="C159" s="339"/>
      <c r="D159" s="222"/>
      <c r="E159" s="222"/>
      <c r="F159" s="222"/>
      <c r="G159" s="223"/>
      <c r="H159" s="285"/>
      <c r="I159" s="286"/>
      <c r="J159" s="287"/>
      <c r="K159" s="208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" customHeight="1">
      <c r="A160" s="257"/>
      <c r="B160" s="272"/>
      <c r="C160" s="272"/>
      <c r="D160" s="272"/>
      <c r="E160" s="272"/>
      <c r="F160" s="272"/>
      <c r="G160" s="272"/>
      <c r="H160" s="272"/>
      <c r="I160" s="272"/>
      <c r="J160" s="342"/>
      <c r="K160" s="208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" customHeight="1">
      <c r="A161" s="257"/>
      <c r="B161" s="343"/>
      <c r="C161" s="343"/>
      <c r="D161" s="343"/>
      <c r="E161" s="343"/>
      <c r="F161" s="343"/>
      <c r="G161" s="343"/>
      <c r="H161" s="343"/>
      <c r="I161" s="343"/>
      <c r="J161" s="344"/>
      <c r="K161" s="208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31.5" customHeight="1">
      <c r="A162" s="257"/>
      <c r="B162" s="345" t="s">
        <v>99</v>
      </c>
      <c r="C162" s="290"/>
      <c r="D162" s="290"/>
      <c r="E162" s="290"/>
      <c r="F162" s="290"/>
      <c r="G162" s="290"/>
      <c r="H162" s="290"/>
      <c r="I162" s="290"/>
      <c r="J162" s="291"/>
      <c r="K162" s="208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257"/>
      <c r="B163" s="42" t="s">
        <v>61</v>
      </c>
      <c r="C163" s="17" t="s">
        <v>62</v>
      </c>
      <c r="D163" s="42" t="s">
        <v>71</v>
      </c>
      <c r="E163" s="42" t="s">
        <v>64</v>
      </c>
      <c r="F163" s="85" t="s">
        <v>82</v>
      </c>
      <c r="G163" s="95"/>
      <c r="H163" s="278" t="s">
        <v>81</v>
      </c>
      <c r="I163" s="284"/>
      <c r="J163" s="279"/>
      <c r="K163" s="208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" customHeight="1">
      <c r="A164" s="257"/>
      <c r="B164" s="22">
        <v>1</v>
      </c>
      <c r="C164" s="92" t="s">
        <v>248</v>
      </c>
      <c r="D164" s="92" t="s">
        <v>317</v>
      </c>
      <c r="E164" s="93" t="s">
        <v>254</v>
      </c>
      <c r="F164" s="94">
        <v>10</v>
      </c>
      <c r="G164" s="94"/>
      <c r="H164" s="260"/>
      <c r="I164" s="261"/>
      <c r="J164" s="262"/>
      <c r="K164" s="208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" customHeight="1">
      <c r="A165" s="257"/>
      <c r="B165" s="22">
        <v>2</v>
      </c>
      <c r="C165" s="92" t="s">
        <v>249</v>
      </c>
      <c r="D165" s="92" t="s">
        <v>318</v>
      </c>
      <c r="E165" s="93" t="s">
        <v>238</v>
      </c>
      <c r="F165" s="94">
        <v>1</v>
      </c>
      <c r="G165" s="94"/>
      <c r="H165" s="260"/>
      <c r="I165" s="261"/>
      <c r="J165" s="262"/>
      <c r="K165" s="208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" customHeight="1">
      <c r="A166" s="257"/>
      <c r="B166" s="22">
        <v>3</v>
      </c>
      <c r="C166" s="92" t="s">
        <v>250</v>
      </c>
      <c r="D166" s="92" t="s">
        <v>319</v>
      </c>
      <c r="E166" s="93" t="s">
        <v>238</v>
      </c>
      <c r="F166" s="94">
        <v>10</v>
      </c>
      <c r="G166" s="94"/>
      <c r="H166" s="260"/>
      <c r="I166" s="261"/>
      <c r="J166" s="262"/>
      <c r="K166" s="208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" customHeight="1">
      <c r="A167" s="257"/>
      <c r="B167" s="22">
        <v>4</v>
      </c>
      <c r="C167" s="92" t="s">
        <v>320</v>
      </c>
      <c r="D167" s="92" t="s">
        <v>318</v>
      </c>
      <c r="E167" s="93" t="s">
        <v>238</v>
      </c>
      <c r="F167" s="94">
        <v>1</v>
      </c>
      <c r="G167" s="94"/>
      <c r="H167" s="260"/>
      <c r="I167" s="261"/>
      <c r="J167" s="262"/>
      <c r="K167" s="208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" customHeight="1">
      <c r="A168" s="257"/>
      <c r="B168" s="22">
        <v>5</v>
      </c>
      <c r="C168" s="92" t="s">
        <v>321</v>
      </c>
      <c r="D168" s="92" t="s">
        <v>318</v>
      </c>
      <c r="E168" s="93" t="s">
        <v>254</v>
      </c>
      <c r="F168" s="94">
        <v>1</v>
      </c>
      <c r="G168" s="94"/>
      <c r="H168" s="260"/>
      <c r="I168" s="261"/>
      <c r="J168" s="262"/>
      <c r="K168" s="208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" customHeight="1">
      <c r="A169" s="257"/>
      <c r="B169" s="22">
        <v>6</v>
      </c>
      <c r="C169" s="92" t="s">
        <v>251</v>
      </c>
      <c r="D169" s="92" t="s">
        <v>318</v>
      </c>
      <c r="E169" s="93" t="s">
        <v>254</v>
      </c>
      <c r="F169" s="94">
        <v>1</v>
      </c>
      <c r="G169" s="94"/>
      <c r="H169" s="260"/>
      <c r="I169" s="261"/>
      <c r="J169" s="262"/>
      <c r="K169" s="208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257"/>
      <c r="B170" s="22">
        <v>7</v>
      </c>
      <c r="C170" s="92" t="s">
        <v>322</v>
      </c>
      <c r="D170" s="92" t="s">
        <v>318</v>
      </c>
      <c r="E170" s="93" t="s">
        <v>238</v>
      </c>
      <c r="F170" s="94">
        <v>1</v>
      </c>
      <c r="G170" s="94"/>
      <c r="H170" s="260"/>
      <c r="I170" s="261"/>
      <c r="J170" s="262"/>
      <c r="K170" s="208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" customHeight="1">
      <c r="A171" s="257"/>
      <c r="B171" s="22">
        <v>8</v>
      </c>
      <c r="C171" s="92" t="s">
        <v>323</v>
      </c>
      <c r="D171" s="92" t="s">
        <v>318</v>
      </c>
      <c r="E171" s="93" t="s">
        <v>238</v>
      </c>
      <c r="F171" s="94">
        <v>1</v>
      </c>
      <c r="G171" s="94"/>
      <c r="H171" s="260"/>
      <c r="I171" s="261"/>
      <c r="J171" s="262"/>
      <c r="K171" s="208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" customHeight="1">
      <c r="A172" s="257"/>
      <c r="B172" s="22">
        <v>9</v>
      </c>
      <c r="C172" s="92" t="s">
        <v>324</v>
      </c>
      <c r="D172" s="92" t="s">
        <v>318</v>
      </c>
      <c r="E172" s="93" t="s">
        <v>238</v>
      </c>
      <c r="F172" s="94">
        <v>1</v>
      </c>
      <c r="G172" s="94"/>
      <c r="H172" s="260"/>
      <c r="I172" s="261"/>
      <c r="J172" s="262"/>
      <c r="K172" s="208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" customHeight="1">
      <c r="A173" s="257"/>
      <c r="B173" s="22">
        <v>10</v>
      </c>
      <c r="C173" s="92" t="s">
        <v>325</v>
      </c>
      <c r="D173" s="92" t="s">
        <v>318</v>
      </c>
      <c r="E173" s="93" t="s">
        <v>238</v>
      </c>
      <c r="F173" s="94">
        <v>1</v>
      </c>
      <c r="G173" s="94"/>
      <c r="H173" s="260"/>
      <c r="I173" s="261"/>
      <c r="J173" s="262"/>
      <c r="K173" s="208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" customHeight="1">
      <c r="A174" s="257"/>
      <c r="B174" s="22">
        <v>11</v>
      </c>
      <c r="C174" s="92" t="s">
        <v>326</v>
      </c>
      <c r="D174" s="92" t="s">
        <v>327</v>
      </c>
      <c r="E174" s="93" t="s">
        <v>238</v>
      </c>
      <c r="F174" s="94">
        <v>1</v>
      </c>
      <c r="G174" s="94"/>
      <c r="H174" s="260"/>
      <c r="I174" s="261"/>
      <c r="J174" s="262"/>
      <c r="K174" s="208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" customHeight="1">
      <c r="A175" s="257"/>
      <c r="B175" s="22">
        <v>12</v>
      </c>
      <c r="C175" s="92" t="s">
        <v>252</v>
      </c>
      <c r="D175" s="92" t="s">
        <v>328</v>
      </c>
      <c r="E175" s="93" t="s">
        <v>238</v>
      </c>
      <c r="F175" s="94">
        <v>1</v>
      </c>
      <c r="G175" s="94"/>
      <c r="H175" s="260"/>
      <c r="I175" s="261"/>
      <c r="J175" s="262"/>
      <c r="K175" s="208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" customHeight="1">
      <c r="A176" s="257"/>
      <c r="B176" s="22">
        <v>13</v>
      </c>
      <c r="C176" s="92" t="s">
        <v>253</v>
      </c>
      <c r="D176" s="92" t="s">
        <v>318</v>
      </c>
      <c r="E176" s="93" t="s">
        <v>238</v>
      </c>
      <c r="F176" s="94">
        <v>1</v>
      </c>
      <c r="G176" s="94"/>
      <c r="H176" s="260"/>
      <c r="I176" s="261"/>
      <c r="J176" s="262"/>
      <c r="K176" s="208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" customHeight="1">
      <c r="A177" s="257"/>
      <c r="B177" s="22">
        <v>14</v>
      </c>
      <c r="C177" s="65"/>
      <c r="D177" s="62"/>
      <c r="E177" s="66"/>
      <c r="F177" s="319"/>
      <c r="G177" s="320"/>
      <c r="H177" s="260"/>
      <c r="I177" s="261"/>
      <c r="J177" s="262"/>
      <c r="K177" s="208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" customHeight="1">
      <c r="A178" s="257"/>
      <c r="B178" s="22">
        <v>15</v>
      </c>
      <c r="C178" s="29"/>
      <c r="D178" s="29"/>
      <c r="E178" s="22"/>
      <c r="F178" s="259"/>
      <c r="G178" s="223"/>
      <c r="H178" s="260"/>
      <c r="I178" s="261"/>
      <c r="J178" s="262"/>
      <c r="K178" s="208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" customHeight="1">
      <c r="A179" s="257"/>
      <c r="B179" s="22">
        <v>16</v>
      </c>
      <c r="C179" s="29"/>
      <c r="D179" s="29"/>
      <c r="E179" s="22"/>
      <c r="F179" s="259"/>
      <c r="G179" s="223"/>
      <c r="H179" s="260"/>
      <c r="I179" s="261"/>
      <c r="J179" s="262"/>
      <c r="K179" s="208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257"/>
      <c r="B180" s="22">
        <v>17</v>
      </c>
      <c r="C180" s="29"/>
      <c r="D180" s="29"/>
      <c r="E180" s="22"/>
      <c r="F180" s="259"/>
      <c r="G180" s="223"/>
      <c r="H180" s="260"/>
      <c r="I180" s="261"/>
      <c r="J180" s="262"/>
      <c r="K180" s="208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" customHeight="1">
      <c r="A181" s="257"/>
      <c r="B181" s="22">
        <v>18</v>
      </c>
      <c r="C181" s="29"/>
      <c r="D181" s="29"/>
      <c r="E181" s="22"/>
      <c r="F181" s="259"/>
      <c r="G181" s="223"/>
      <c r="H181" s="260"/>
      <c r="I181" s="261"/>
      <c r="J181" s="262"/>
      <c r="K181" s="208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" customHeight="1">
      <c r="A182" s="257"/>
      <c r="B182" s="37">
        <v>19</v>
      </c>
      <c r="C182" s="39"/>
      <c r="D182" s="39"/>
      <c r="E182" s="37"/>
      <c r="F182" s="273"/>
      <c r="G182" s="238"/>
      <c r="H182" s="260"/>
      <c r="I182" s="261"/>
      <c r="J182" s="262"/>
      <c r="K182" s="208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4.75" customHeight="1">
      <c r="A183" s="257"/>
      <c r="B183" s="314"/>
      <c r="C183" s="314"/>
      <c r="D183" s="314"/>
      <c r="E183" s="314"/>
      <c r="F183" s="314"/>
      <c r="G183" s="314"/>
      <c r="H183" s="314"/>
      <c r="I183" s="314"/>
      <c r="J183" s="315"/>
      <c r="K183" s="208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2.5" customHeight="1">
      <c r="A184" s="257"/>
      <c r="B184" s="290" t="s">
        <v>100</v>
      </c>
      <c r="C184" s="290"/>
      <c r="D184" s="290"/>
      <c r="E184" s="290"/>
      <c r="F184" s="290"/>
      <c r="G184" s="290"/>
      <c r="H184" s="290"/>
      <c r="I184" s="290"/>
      <c r="J184" s="291"/>
      <c r="K184" s="208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9.5" customHeight="1">
      <c r="A185" s="257"/>
      <c r="B185" s="292" t="s">
        <v>101</v>
      </c>
      <c r="C185" s="292"/>
      <c r="D185" s="292"/>
      <c r="E185" s="292"/>
      <c r="F185" s="292"/>
      <c r="G185" s="292"/>
      <c r="H185" s="292"/>
      <c r="I185" s="292"/>
      <c r="J185" s="293"/>
      <c r="K185" s="208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257"/>
      <c r="B186" s="42" t="s">
        <v>61</v>
      </c>
      <c r="C186" s="17" t="s">
        <v>62</v>
      </c>
      <c r="D186" s="42" t="s">
        <v>71</v>
      </c>
      <c r="E186" s="42" t="s">
        <v>64</v>
      </c>
      <c r="F186" s="42" t="s">
        <v>82</v>
      </c>
      <c r="G186" s="42" t="s">
        <v>82</v>
      </c>
      <c r="H186" s="278" t="s">
        <v>81</v>
      </c>
      <c r="I186" s="284"/>
      <c r="J186" s="279"/>
      <c r="K186" s="208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257"/>
      <c r="B187" s="41">
        <v>1</v>
      </c>
      <c r="C187" s="67"/>
      <c r="D187" s="68"/>
      <c r="E187" s="70"/>
      <c r="F187" s="41"/>
      <c r="G187" s="41"/>
      <c r="H187" s="264" t="s">
        <v>255</v>
      </c>
      <c r="I187" s="328"/>
      <c r="J187" s="329"/>
      <c r="K187" s="208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257"/>
      <c r="B188" s="41">
        <v>2</v>
      </c>
      <c r="C188" s="67"/>
      <c r="D188" s="68"/>
      <c r="E188" s="70"/>
      <c r="F188" s="41"/>
      <c r="G188" s="41"/>
      <c r="H188" s="330"/>
      <c r="I188" s="331"/>
      <c r="J188" s="332"/>
      <c r="K188" s="208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257"/>
      <c r="B189" s="41">
        <v>3</v>
      </c>
      <c r="C189" s="67"/>
      <c r="D189" s="68"/>
      <c r="E189" s="70"/>
      <c r="F189" s="41"/>
      <c r="G189" s="41"/>
      <c r="H189" s="330"/>
      <c r="I189" s="331"/>
      <c r="J189" s="332"/>
      <c r="K189" s="208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" customHeight="1">
      <c r="A190" s="257"/>
      <c r="B190" s="40">
        <v>4</v>
      </c>
      <c r="C190" s="69"/>
      <c r="D190" s="68"/>
      <c r="E190" s="70"/>
      <c r="F190" s="41"/>
      <c r="G190" s="46"/>
      <c r="H190" s="333"/>
      <c r="I190" s="334"/>
      <c r="J190" s="335"/>
      <c r="K190" s="208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7" customHeight="1">
      <c r="A191" s="257"/>
      <c r="B191" s="314"/>
      <c r="C191" s="314"/>
      <c r="D191" s="314"/>
      <c r="E191" s="314"/>
      <c r="F191" s="314"/>
      <c r="G191" s="314"/>
      <c r="H191" s="314"/>
      <c r="I191" s="314"/>
      <c r="J191" s="315"/>
      <c r="K191" s="208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" customHeight="1">
      <c r="A192" s="257"/>
      <c r="B192" s="318"/>
      <c r="C192" s="317" t="s">
        <v>102</v>
      </c>
      <c r="D192" s="238"/>
      <c r="E192" s="296"/>
      <c r="F192" s="246"/>
      <c r="G192" s="238"/>
      <c r="H192" s="297"/>
      <c r="I192" s="298"/>
      <c r="J192" s="299"/>
      <c r="K192" s="208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5.5" customHeight="1">
      <c r="A193" s="257"/>
      <c r="B193" s="209"/>
      <c r="C193" s="233"/>
      <c r="D193" s="214"/>
      <c r="E193" s="233"/>
      <c r="F193" s="234"/>
      <c r="G193" s="214"/>
      <c r="H193" s="300"/>
      <c r="I193" s="301"/>
      <c r="J193" s="302"/>
      <c r="K193" s="208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34.5" customHeight="1">
      <c r="A194" s="257"/>
      <c r="B194" s="47"/>
      <c r="C194" s="306" t="s">
        <v>103</v>
      </c>
      <c r="D194" s="223"/>
      <c r="E194" s="307" t="s">
        <v>104</v>
      </c>
      <c r="F194" s="222"/>
      <c r="G194" s="223"/>
      <c r="H194" s="300"/>
      <c r="I194" s="301"/>
      <c r="J194" s="302"/>
      <c r="K194" s="208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" customHeight="1">
      <c r="A195" s="257"/>
      <c r="B195" s="318"/>
      <c r="C195" s="317" t="s">
        <v>105</v>
      </c>
      <c r="D195" s="238"/>
      <c r="E195" s="296"/>
      <c r="F195" s="246"/>
      <c r="G195" s="238"/>
      <c r="H195" s="300"/>
      <c r="I195" s="301"/>
      <c r="J195" s="302"/>
      <c r="K195" s="208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5.5" customHeight="1">
      <c r="A196" s="257"/>
      <c r="B196" s="209"/>
      <c r="C196" s="233"/>
      <c r="D196" s="214"/>
      <c r="E196" s="232"/>
      <c r="F196" s="231"/>
      <c r="G196" s="213"/>
      <c r="H196" s="300"/>
      <c r="I196" s="301"/>
      <c r="J196" s="302"/>
      <c r="K196" s="208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" customHeight="1">
      <c r="A197" s="257"/>
      <c r="B197" s="48"/>
      <c r="C197" s="296" t="s">
        <v>106</v>
      </c>
      <c r="D197" s="238"/>
      <c r="E197" s="306" t="s">
        <v>107</v>
      </c>
      <c r="F197" s="222"/>
      <c r="G197" s="223"/>
      <c r="H197" s="303"/>
      <c r="I197" s="304"/>
      <c r="J197" s="305"/>
      <c r="K197" s="208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4.75" customHeight="1">
      <c r="A198" s="258"/>
      <c r="B198" s="340"/>
      <c r="C198" s="340"/>
      <c r="D198" s="340"/>
      <c r="E198" s="340"/>
      <c r="F198" s="340"/>
      <c r="G198" s="340"/>
      <c r="H198" s="340"/>
      <c r="I198" s="340"/>
      <c r="J198" s="341"/>
      <c r="K198" s="209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49"/>
      <c r="B199" s="50"/>
      <c r="C199" s="50"/>
      <c r="D199" s="50"/>
      <c r="E199" s="50"/>
      <c r="F199" s="51"/>
      <c r="G199" s="52"/>
      <c r="H199" s="50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49"/>
      <c r="B200" s="50"/>
      <c r="C200" s="50"/>
      <c r="D200" s="50"/>
      <c r="E200" s="50"/>
      <c r="F200" s="51"/>
      <c r="G200" s="52"/>
      <c r="H200" s="50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49"/>
      <c r="B201" s="50"/>
      <c r="C201" s="50"/>
      <c r="D201" s="50"/>
      <c r="E201" s="50"/>
      <c r="F201" s="51"/>
      <c r="G201" s="52"/>
      <c r="H201" s="50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49"/>
      <c r="B202" s="50"/>
      <c r="C202" s="50"/>
      <c r="D202" s="50"/>
      <c r="E202" s="50"/>
      <c r="F202" s="51"/>
      <c r="G202" s="52"/>
      <c r="H202" s="50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49"/>
      <c r="B203" s="50"/>
      <c r="C203" s="50"/>
      <c r="D203" s="50"/>
      <c r="E203" s="50"/>
      <c r="F203" s="51"/>
      <c r="G203" s="52"/>
      <c r="H203" s="50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49"/>
      <c r="B204" s="50"/>
      <c r="C204" s="50"/>
      <c r="D204" s="50"/>
      <c r="E204" s="50"/>
      <c r="F204" s="51"/>
      <c r="G204" s="52"/>
      <c r="H204" s="50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49"/>
      <c r="B205" s="50"/>
      <c r="C205" s="50"/>
      <c r="D205" s="50"/>
      <c r="E205" s="50"/>
      <c r="F205" s="51"/>
      <c r="G205" s="52"/>
      <c r="H205" s="50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49"/>
      <c r="B206" s="50"/>
      <c r="C206" s="50"/>
      <c r="D206" s="50"/>
      <c r="E206" s="50"/>
      <c r="F206" s="51"/>
      <c r="G206" s="52"/>
      <c r="H206" s="50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49"/>
      <c r="B207" s="50"/>
      <c r="C207" s="50"/>
      <c r="D207" s="50"/>
      <c r="E207" s="50"/>
      <c r="F207" s="51"/>
      <c r="G207" s="52"/>
      <c r="H207" s="50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49"/>
      <c r="B208" s="50"/>
      <c r="C208" s="50"/>
      <c r="D208" s="50"/>
      <c r="E208" s="50"/>
      <c r="F208" s="51"/>
      <c r="G208" s="52"/>
      <c r="H208" s="50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49"/>
      <c r="B209" s="50"/>
      <c r="C209" s="50"/>
      <c r="D209" s="50"/>
      <c r="E209" s="50"/>
      <c r="F209" s="51"/>
      <c r="G209" s="52"/>
      <c r="H209" s="50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49"/>
      <c r="B210" s="50"/>
      <c r="C210" s="50"/>
      <c r="D210" s="50"/>
      <c r="E210" s="50"/>
      <c r="F210" s="51"/>
      <c r="G210" s="52"/>
      <c r="H210" s="50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49"/>
      <c r="B211" s="50"/>
      <c r="C211" s="50"/>
      <c r="D211" s="50"/>
      <c r="E211" s="50"/>
      <c r="F211" s="51"/>
      <c r="G211" s="52"/>
      <c r="H211" s="50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49"/>
      <c r="B212" s="50"/>
      <c r="C212" s="50"/>
      <c r="D212" s="50"/>
      <c r="E212" s="50"/>
      <c r="F212" s="51"/>
      <c r="G212" s="52"/>
      <c r="H212" s="50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49"/>
      <c r="B213" s="50"/>
      <c r="C213" s="50"/>
      <c r="D213" s="50"/>
      <c r="E213" s="50"/>
      <c r="F213" s="51"/>
      <c r="G213" s="52"/>
      <c r="H213" s="50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49"/>
      <c r="B214" s="50"/>
      <c r="C214" s="50"/>
      <c r="D214" s="50"/>
      <c r="E214" s="50"/>
      <c r="F214" s="51"/>
      <c r="G214" s="52"/>
      <c r="H214" s="50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49"/>
      <c r="B215" s="50"/>
      <c r="C215" s="50"/>
      <c r="D215" s="50"/>
      <c r="E215" s="50"/>
      <c r="F215" s="51"/>
      <c r="G215" s="52"/>
      <c r="H215" s="50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49"/>
      <c r="B216" s="50"/>
      <c r="C216" s="50"/>
      <c r="D216" s="50"/>
      <c r="E216" s="50"/>
      <c r="F216" s="51"/>
      <c r="G216" s="52"/>
      <c r="H216" s="50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49"/>
      <c r="B217" s="50"/>
      <c r="C217" s="50"/>
      <c r="D217" s="50"/>
      <c r="E217" s="50"/>
      <c r="F217" s="51"/>
      <c r="G217" s="52"/>
      <c r="H217" s="50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49"/>
      <c r="B218" s="50"/>
      <c r="C218" s="50"/>
      <c r="D218" s="50"/>
      <c r="E218" s="50"/>
      <c r="F218" s="51"/>
      <c r="G218" s="52"/>
      <c r="H218" s="50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49"/>
      <c r="B219" s="50"/>
      <c r="C219" s="50"/>
      <c r="D219" s="50"/>
      <c r="E219" s="50"/>
      <c r="F219" s="51"/>
      <c r="G219" s="52"/>
      <c r="H219" s="50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49"/>
      <c r="B220" s="50"/>
      <c r="C220" s="50"/>
      <c r="D220" s="50"/>
      <c r="E220" s="50"/>
      <c r="F220" s="51"/>
      <c r="G220" s="52"/>
      <c r="H220" s="50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49"/>
      <c r="B221" s="50"/>
      <c r="C221" s="50"/>
      <c r="D221" s="50"/>
      <c r="E221" s="50"/>
      <c r="F221" s="51"/>
      <c r="G221" s="52"/>
      <c r="H221" s="50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49"/>
      <c r="B222" s="50"/>
      <c r="C222" s="50"/>
      <c r="D222" s="50"/>
      <c r="E222" s="50"/>
      <c r="F222" s="51"/>
      <c r="G222" s="52"/>
      <c r="H222" s="50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49"/>
      <c r="B223" s="50"/>
      <c r="C223" s="50"/>
      <c r="D223" s="50"/>
      <c r="E223" s="50"/>
      <c r="F223" s="51"/>
      <c r="G223" s="52"/>
      <c r="H223" s="50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49"/>
      <c r="B224" s="50"/>
      <c r="C224" s="50"/>
      <c r="D224" s="50"/>
      <c r="E224" s="50"/>
      <c r="F224" s="51"/>
      <c r="G224" s="52"/>
      <c r="H224" s="50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49"/>
      <c r="B225" s="50"/>
      <c r="C225" s="50"/>
      <c r="D225" s="50"/>
      <c r="E225" s="50"/>
      <c r="F225" s="51"/>
      <c r="G225" s="52"/>
      <c r="H225" s="50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49"/>
      <c r="B226" s="50"/>
      <c r="C226" s="50"/>
      <c r="D226" s="50"/>
      <c r="E226" s="50"/>
      <c r="F226" s="51"/>
      <c r="G226" s="52"/>
      <c r="H226" s="50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49"/>
      <c r="B227" s="50"/>
      <c r="C227" s="50"/>
      <c r="D227" s="50"/>
      <c r="E227" s="50"/>
      <c r="F227" s="51"/>
      <c r="G227" s="52"/>
      <c r="H227" s="50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49"/>
      <c r="B228" s="50"/>
      <c r="C228" s="50"/>
      <c r="D228" s="50"/>
      <c r="E228" s="50"/>
      <c r="F228" s="51"/>
      <c r="G228" s="52"/>
      <c r="H228" s="5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49"/>
      <c r="B229" s="50"/>
      <c r="C229" s="50"/>
      <c r="D229" s="50"/>
      <c r="E229" s="50"/>
      <c r="F229" s="51"/>
      <c r="G229" s="52"/>
      <c r="H229" s="5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49"/>
      <c r="B230" s="50"/>
      <c r="C230" s="50"/>
      <c r="D230" s="50"/>
      <c r="E230" s="50"/>
      <c r="F230" s="51"/>
      <c r="G230" s="52"/>
      <c r="H230" s="5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49"/>
      <c r="B231" s="50"/>
      <c r="C231" s="50"/>
      <c r="D231" s="50"/>
      <c r="E231" s="50"/>
      <c r="F231" s="51"/>
      <c r="G231" s="52"/>
      <c r="H231" s="5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49"/>
      <c r="B232" s="50"/>
      <c r="C232" s="50"/>
      <c r="D232" s="50"/>
      <c r="E232" s="50"/>
      <c r="F232" s="51"/>
      <c r="G232" s="52"/>
      <c r="H232" s="5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49"/>
      <c r="B233" s="50"/>
      <c r="C233" s="50"/>
      <c r="D233" s="50"/>
      <c r="E233" s="50"/>
      <c r="F233" s="51"/>
      <c r="G233" s="52"/>
      <c r="H233" s="50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49"/>
      <c r="B234" s="50"/>
      <c r="C234" s="50"/>
      <c r="D234" s="50"/>
      <c r="E234" s="50"/>
      <c r="F234" s="51"/>
      <c r="G234" s="52"/>
      <c r="H234" s="50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49"/>
      <c r="B235" s="50"/>
      <c r="C235" s="50"/>
      <c r="D235" s="50"/>
      <c r="E235" s="50"/>
      <c r="F235" s="51"/>
      <c r="G235" s="52"/>
      <c r="H235" s="50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49"/>
      <c r="B236" s="50"/>
      <c r="C236" s="50"/>
      <c r="D236" s="50"/>
      <c r="E236" s="50"/>
      <c r="F236" s="51"/>
      <c r="G236" s="52"/>
      <c r="H236" s="50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49"/>
      <c r="B237" s="50"/>
      <c r="C237" s="50"/>
      <c r="D237" s="50"/>
      <c r="E237" s="50"/>
      <c r="F237" s="51"/>
      <c r="G237" s="52"/>
      <c r="H237" s="50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49"/>
      <c r="B238" s="50"/>
      <c r="C238" s="50"/>
      <c r="D238" s="50"/>
      <c r="E238" s="50"/>
      <c r="F238" s="51"/>
      <c r="G238" s="52"/>
      <c r="H238" s="50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49"/>
      <c r="B239" s="50"/>
      <c r="C239" s="50"/>
      <c r="D239" s="50"/>
      <c r="E239" s="50"/>
      <c r="F239" s="51"/>
      <c r="G239" s="52"/>
      <c r="H239" s="50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49"/>
      <c r="B240" s="50"/>
      <c r="C240" s="50"/>
      <c r="D240" s="50"/>
      <c r="E240" s="50"/>
      <c r="F240" s="51"/>
      <c r="G240" s="52"/>
      <c r="H240" s="50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49"/>
      <c r="B241" s="50"/>
      <c r="C241" s="50"/>
      <c r="D241" s="50"/>
      <c r="E241" s="50"/>
      <c r="F241" s="51"/>
      <c r="G241" s="52"/>
      <c r="H241" s="50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49"/>
      <c r="B242" s="50"/>
      <c r="C242" s="50"/>
      <c r="D242" s="50"/>
      <c r="E242" s="50"/>
      <c r="F242" s="51"/>
      <c r="G242" s="52"/>
      <c r="H242" s="50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49"/>
      <c r="B243" s="50"/>
      <c r="C243" s="50"/>
      <c r="D243" s="50"/>
      <c r="E243" s="50"/>
      <c r="F243" s="51"/>
      <c r="G243" s="52"/>
      <c r="H243" s="50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49"/>
      <c r="B244" s="50"/>
      <c r="C244" s="50"/>
      <c r="D244" s="50"/>
      <c r="E244" s="50"/>
      <c r="F244" s="51"/>
      <c r="G244" s="52"/>
      <c r="H244" s="50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49"/>
      <c r="B245" s="50"/>
      <c r="C245" s="50"/>
      <c r="D245" s="50"/>
      <c r="E245" s="50"/>
      <c r="F245" s="51"/>
      <c r="G245" s="52"/>
      <c r="H245" s="50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49"/>
      <c r="B246" s="50"/>
      <c r="C246" s="50"/>
      <c r="D246" s="50"/>
      <c r="E246" s="50"/>
      <c r="F246" s="51"/>
      <c r="G246" s="52"/>
      <c r="H246" s="50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49"/>
      <c r="B247" s="50"/>
      <c r="C247" s="50"/>
      <c r="D247" s="50"/>
      <c r="E247" s="50"/>
      <c r="F247" s="51"/>
      <c r="G247" s="52"/>
      <c r="H247" s="50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49"/>
      <c r="B248" s="50"/>
      <c r="C248" s="50"/>
      <c r="D248" s="50"/>
      <c r="E248" s="50"/>
      <c r="F248" s="51"/>
      <c r="G248" s="52"/>
      <c r="H248" s="50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49"/>
      <c r="B249" s="50"/>
      <c r="C249" s="50"/>
      <c r="D249" s="50"/>
      <c r="E249" s="50"/>
      <c r="F249" s="51"/>
      <c r="G249" s="52"/>
      <c r="H249" s="50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49"/>
      <c r="B250" s="50"/>
      <c r="C250" s="50"/>
      <c r="D250" s="50"/>
      <c r="E250" s="50"/>
      <c r="F250" s="51"/>
      <c r="G250" s="52"/>
      <c r="H250" s="50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49"/>
      <c r="B251" s="50"/>
      <c r="C251" s="50"/>
      <c r="D251" s="50"/>
      <c r="E251" s="50"/>
      <c r="F251" s="51"/>
      <c r="G251" s="52"/>
      <c r="H251" s="50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49"/>
      <c r="B252" s="50"/>
      <c r="C252" s="50"/>
      <c r="D252" s="50"/>
      <c r="E252" s="50"/>
      <c r="F252" s="51"/>
      <c r="G252" s="52"/>
      <c r="H252" s="50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49"/>
      <c r="B253" s="50"/>
      <c r="C253" s="50"/>
      <c r="D253" s="50"/>
      <c r="E253" s="50"/>
      <c r="F253" s="51"/>
      <c r="G253" s="52"/>
      <c r="H253" s="50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49"/>
      <c r="B254" s="50"/>
      <c r="C254" s="50"/>
      <c r="D254" s="50"/>
      <c r="E254" s="50"/>
      <c r="F254" s="51"/>
      <c r="G254" s="52"/>
      <c r="H254" s="50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49"/>
      <c r="B255" s="50"/>
      <c r="C255" s="50"/>
      <c r="D255" s="50"/>
      <c r="E255" s="50"/>
      <c r="F255" s="51"/>
      <c r="G255" s="52"/>
      <c r="H255" s="50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49"/>
      <c r="B256" s="50"/>
      <c r="C256" s="50"/>
      <c r="D256" s="50"/>
      <c r="E256" s="50"/>
      <c r="F256" s="51"/>
      <c r="G256" s="52"/>
      <c r="H256" s="50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49"/>
      <c r="B257" s="50"/>
      <c r="C257" s="50"/>
      <c r="D257" s="50"/>
      <c r="E257" s="50"/>
      <c r="F257" s="51"/>
      <c r="G257" s="52"/>
      <c r="H257" s="50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49"/>
      <c r="B258" s="50"/>
      <c r="C258" s="50"/>
      <c r="D258" s="50"/>
      <c r="E258" s="50"/>
      <c r="F258" s="51"/>
      <c r="G258" s="52"/>
      <c r="H258" s="50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49"/>
      <c r="B259" s="50"/>
      <c r="C259" s="50"/>
      <c r="D259" s="50"/>
      <c r="E259" s="50"/>
      <c r="F259" s="51"/>
      <c r="G259" s="52"/>
      <c r="H259" s="50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49"/>
      <c r="B260" s="50"/>
      <c r="C260" s="50"/>
      <c r="D260" s="50"/>
      <c r="E260" s="50"/>
      <c r="F260" s="51"/>
      <c r="G260" s="52"/>
      <c r="H260" s="5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49"/>
      <c r="B261" s="50"/>
      <c r="C261" s="50"/>
      <c r="D261" s="50"/>
      <c r="E261" s="50"/>
      <c r="F261" s="51"/>
      <c r="G261" s="52"/>
      <c r="H261" s="50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49"/>
      <c r="B262" s="50"/>
      <c r="C262" s="50"/>
      <c r="D262" s="50"/>
      <c r="E262" s="50"/>
      <c r="F262" s="51"/>
      <c r="G262" s="52"/>
      <c r="H262" s="50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49"/>
      <c r="B263" s="50"/>
      <c r="C263" s="50"/>
      <c r="D263" s="50"/>
      <c r="E263" s="50"/>
      <c r="F263" s="51"/>
      <c r="G263" s="52"/>
      <c r="H263" s="50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49"/>
      <c r="B264" s="50"/>
      <c r="C264" s="50"/>
      <c r="D264" s="50"/>
      <c r="E264" s="50"/>
      <c r="F264" s="51"/>
      <c r="G264" s="52"/>
      <c r="H264" s="50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49"/>
      <c r="B265" s="50"/>
      <c r="C265" s="50"/>
      <c r="D265" s="50"/>
      <c r="E265" s="50"/>
      <c r="F265" s="51"/>
      <c r="G265" s="52"/>
      <c r="H265" s="50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49"/>
      <c r="B266" s="50"/>
      <c r="C266" s="50"/>
      <c r="D266" s="50"/>
      <c r="E266" s="50"/>
      <c r="F266" s="51"/>
      <c r="G266" s="52"/>
      <c r="H266" s="50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49"/>
      <c r="B267" s="50"/>
      <c r="C267" s="50"/>
      <c r="D267" s="50"/>
      <c r="E267" s="50"/>
      <c r="F267" s="51"/>
      <c r="G267" s="52"/>
      <c r="H267" s="50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49"/>
      <c r="B268" s="50"/>
      <c r="C268" s="50"/>
      <c r="D268" s="50"/>
      <c r="E268" s="50"/>
      <c r="F268" s="51"/>
      <c r="G268" s="52"/>
      <c r="H268" s="50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49"/>
      <c r="B269" s="50"/>
      <c r="C269" s="50"/>
      <c r="D269" s="50"/>
      <c r="E269" s="50"/>
      <c r="F269" s="51"/>
      <c r="G269" s="52"/>
      <c r="H269" s="50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49"/>
      <c r="B270" s="50"/>
      <c r="C270" s="50"/>
      <c r="D270" s="50"/>
      <c r="E270" s="50"/>
      <c r="F270" s="51"/>
      <c r="G270" s="52"/>
      <c r="H270" s="50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49"/>
      <c r="B271" s="50"/>
      <c r="C271" s="50"/>
      <c r="D271" s="50"/>
      <c r="E271" s="50"/>
      <c r="F271" s="51"/>
      <c r="G271" s="52"/>
      <c r="H271" s="50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49"/>
      <c r="B272" s="50"/>
      <c r="C272" s="50"/>
      <c r="D272" s="50"/>
      <c r="E272" s="50"/>
      <c r="F272" s="51"/>
      <c r="G272" s="52"/>
      <c r="H272" s="50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49"/>
      <c r="B273" s="50"/>
      <c r="C273" s="50"/>
      <c r="D273" s="50"/>
      <c r="E273" s="50"/>
      <c r="F273" s="51"/>
      <c r="G273" s="52"/>
      <c r="H273" s="50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49"/>
      <c r="B274" s="50"/>
      <c r="C274" s="50"/>
      <c r="D274" s="50"/>
      <c r="E274" s="50"/>
      <c r="F274" s="51"/>
      <c r="G274" s="52"/>
      <c r="H274" s="50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49"/>
      <c r="B275" s="50"/>
      <c r="C275" s="50"/>
      <c r="D275" s="50"/>
      <c r="E275" s="50"/>
      <c r="F275" s="51"/>
      <c r="G275" s="52"/>
      <c r="H275" s="50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49"/>
      <c r="B276" s="50"/>
      <c r="C276" s="50"/>
      <c r="D276" s="50"/>
      <c r="E276" s="50"/>
      <c r="F276" s="51"/>
      <c r="G276" s="52"/>
      <c r="H276" s="50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49"/>
      <c r="B277" s="50"/>
      <c r="C277" s="50"/>
      <c r="D277" s="50"/>
      <c r="E277" s="50"/>
      <c r="F277" s="51"/>
      <c r="G277" s="52"/>
      <c r="H277" s="50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49"/>
      <c r="B278" s="50"/>
      <c r="C278" s="50"/>
      <c r="D278" s="50"/>
      <c r="E278" s="50"/>
      <c r="F278" s="51"/>
      <c r="G278" s="52"/>
      <c r="H278" s="50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49"/>
      <c r="B279" s="50"/>
      <c r="C279" s="50"/>
      <c r="D279" s="50"/>
      <c r="E279" s="50"/>
      <c r="F279" s="51"/>
      <c r="G279" s="52"/>
      <c r="H279" s="50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49"/>
      <c r="B280" s="50"/>
      <c r="C280" s="50"/>
      <c r="D280" s="50"/>
      <c r="E280" s="50"/>
      <c r="F280" s="51"/>
      <c r="G280" s="52"/>
      <c r="H280" s="50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49"/>
      <c r="B281" s="50"/>
      <c r="C281" s="50"/>
      <c r="D281" s="50"/>
      <c r="E281" s="50"/>
      <c r="F281" s="51"/>
      <c r="G281" s="52"/>
      <c r="H281" s="50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49"/>
      <c r="B282" s="50"/>
      <c r="C282" s="50"/>
      <c r="D282" s="50"/>
      <c r="E282" s="50"/>
      <c r="F282" s="51"/>
      <c r="G282" s="52"/>
      <c r="H282" s="50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49"/>
      <c r="B283" s="50"/>
      <c r="C283" s="50"/>
      <c r="D283" s="50"/>
      <c r="E283" s="50"/>
      <c r="F283" s="51"/>
      <c r="G283" s="52"/>
      <c r="H283" s="50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49"/>
      <c r="B284" s="50"/>
      <c r="C284" s="50"/>
      <c r="D284" s="50"/>
      <c r="E284" s="50"/>
      <c r="F284" s="51"/>
      <c r="G284" s="52"/>
      <c r="H284" s="50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49"/>
      <c r="B285" s="50"/>
      <c r="C285" s="50"/>
      <c r="D285" s="50"/>
      <c r="E285" s="50"/>
      <c r="F285" s="51"/>
      <c r="G285" s="52"/>
      <c r="H285" s="50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49"/>
      <c r="B286" s="50"/>
      <c r="C286" s="50"/>
      <c r="D286" s="50"/>
      <c r="E286" s="50"/>
      <c r="F286" s="51"/>
      <c r="G286" s="52"/>
      <c r="H286" s="50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49"/>
      <c r="B287" s="50"/>
      <c r="C287" s="50"/>
      <c r="D287" s="50"/>
      <c r="E287" s="50"/>
      <c r="F287" s="51"/>
      <c r="G287" s="52"/>
      <c r="H287" s="50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49"/>
      <c r="B288" s="50"/>
      <c r="C288" s="50"/>
      <c r="D288" s="50"/>
      <c r="E288" s="50"/>
      <c r="F288" s="51"/>
      <c r="G288" s="52"/>
      <c r="H288" s="50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49"/>
      <c r="B289" s="50"/>
      <c r="C289" s="50"/>
      <c r="D289" s="50"/>
      <c r="E289" s="50"/>
      <c r="F289" s="51"/>
      <c r="G289" s="52"/>
      <c r="H289" s="50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49"/>
      <c r="B290" s="50"/>
      <c r="C290" s="50"/>
      <c r="D290" s="50"/>
      <c r="E290" s="50"/>
      <c r="F290" s="51"/>
      <c r="G290" s="52"/>
      <c r="H290" s="50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49"/>
      <c r="B291" s="50"/>
      <c r="C291" s="50"/>
      <c r="D291" s="50"/>
      <c r="E291" s="50"/>
      <c r="F291" s="51"/>
      <c r="G291" s="52"/>
      <c r="H291" s="50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49"/>
      <c r="B292" s="50"/>
      <c r="C292" s="50"/>
      <c r="D292" s="50"/>
      <c r="E292" s="50"/>
      <c r="F292" s="51"/>
      <c r="G292" s="52"/>
      <c r="H292" s="50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49"/>
      <c r="B293" s="50"/>
      <c r="C293" s="50"/>
      <c r="D293" s="50"/>
      <c r="E293" s="50"/>
      <c r="F293" s="51"/>
      <c r="G293" s="52"/>
      <c r="H293" s="50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49"/>
      <c r="B294" s="50"/>
      <c r="C294" s="50"/>
      <c r="D294" s="50"/>
      <c r="E294" s="50"/>
      <c r="F294" s="51"/>
      <c r="G294" s="52"/>
      <c r="H294" s="50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49"/>
      <c r="B295" s="50"/>
      <c r="C295" s="50"/>
      <c r="D295" s="50"/>
      <c r="E295" s="50"/>
      <c r="F295" s="51"/>
      <c r="G295" s="52"/>
      <c r="H295" s="50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49"/>
      <c r="B296" s="50"/>
      <c r="C296" s="50"/>
      <c r="D296" s="50"/>
      <c r="E296" s="50"/>
      <c r="F296" s="51"/>
      <c r="G296" s="52"/>
      <c r="H296" s="50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49"/>
      <c r="B297" s="50"/>
      <c r="C297" s="50"/>
      <c r="D297" s="50"/>
      <c r="E297" s="50"/>
      <c r="F297" s="51"/>
      <c r="G297" s="52"/>
      <c r="H297" s="50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49"/>
      <c r="B298" s="50"/>
      <c r="C298" s="50"/>
      <c r="D298" s="50"/>
      <c r="E298" s="50"/>
      <c r="F298" s="51"/>
      <c r="G298" s="52"/>
      <c r="H298" s="50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49"/>
      <c r="B299" s="50"/>
      <c r="C299" s="50"/>
      <c r="D299" s="50"/>
      <c r="E299" s="50"/>
      <c r="F299" s="51"/>
      <c r="G299" s="52"/>
      <c r="H299" s="50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49"/>
      <c r="B300" s="50"/>
      <c r="C300" s="50"/>
      <c r="D300" s="50"/>
      <c r="E300" s="50"/>
      <c r="F300" s="51"/>
      <c r="G300" s="52"/>
      <c r="H300" s="50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49"/>
      <c r="B301" s="50"/>
      <c r="C301" s="50"/>
      <c r="D301" s="50"/>
      <c r="E301" s="50"/>
      <c r="F301" s="51"/>
      <c r="G301" s="52"/>
      <c r="H301" s="50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49"/>
      <c r="B302" s="50"/>
      <c r="C302" s="50"/>
      <c r="D302" s="50"/>
      <c r="E302" s="50"/>
      <c r="F302" s="51"/>
      <c r="G302" s="52"/>
      <c r="H302" s="50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49"/>
      <c r="B303" s="50"/>
      <c r="C303" s="50"/>
      <c r="D303" s="50"/>
      <c r="E303" s="50"/>
      <c r="F303" s="51"/>
      <c r="G303" s="52"/>
      <c r="H303" s="50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49"/>
      <c r="B304" s="50"/>
      <c r="C304" s="50"/>
      <c r="D304" s="50"/>
      <c r="E304" s="50"/>
      <c r="F304" s="51"/>
      <c r="G304" s="52"/>
      <c r="H304" s="50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49"/>
      <c r="B305" s="50"/>
      <c r="C305" s="50"/>
      <c r="D305" s="50"/>
      <c r="E305" s="50"/>
      <c r="F305" s="51"/>
      <c r="G305" s="52"/>
      <c r="H305" s="50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49"/>
      <c r="B306" s="50"/>
      <c r="C306" s="50"/>
      <c r="D306" s="50"/>
      <c r="E306" s="50"/>
      <c r="F306" s="51"/>
      <c r="G306" s="52"/>
      <c r="H306" s="50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49"/>
      <c r="B307" s="50"/>
      <c r="C307" s="50"/>
      <c r="D307" s="50"/>
      <c r="E307" s="50"/>
      <c r="F307" s="51"/>
      <c r="G307" s="52"/>
      <c r="H307" s="50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49"/>
      <c r="B308" s="50"/>
      <c r="C308" s="50"/>
      <c r="D308" s="50"/>
      <c r="E308" s="50"/>
      <c r="F308" s="51"/>
      <c r="G308" s="52"/>
      <c r="H308" s="50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49"/>
      <c r="B309" s="50"/>
      <c r="C309" s="50"/>
      <c r="D309" s="50"/>
      <c r="E309" s="50"/>
      <c r="F309" s="51"/>
      <c r="G309" s="52"/>
      <c r="H309" s="50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49"/>
      <c r="B310" s="50"/>
      <c r="C310" s="50"/>
      <c r="D310" s="50"/>
      <c r="E310" s="50"/>
      <c r="F310" s="51"/>
      <c r="G310" s="52"/>
      <c r="H310" s="50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49"/>
      <c r="B311" s="50"/>
      <c r="C311" s="50"/>
      <c r="D311" s="50"/>
      <c r="E311" s="50"/>
      <c r="F311" s="51"/>
      <c r="G311" s="52"/>
      <c r="H311" s="50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49"/>
      <c r="B312" s="50"/>
      <c r="C312" s="50"/>
      <c r="D312" s="50"/>
      <c r="E312" s="50"/>
      <c r="F312" s="51"/>
      <c r="G312" s="52"/>
      <c r="H312" s="50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49"/>
      <c r="B313" s="50"/>
      <c r="C313" s="50"/>
      <c r="D313" s="50"/>
      <c r="E313" s="50"/>
      <c r="F313" s="51"/>
      <c r="G313" s="52"/>
      <c r="H313" s="50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49"/>
      <c r="B314" s="50"/>
      <c r="C314" s="50"/>
      <c r="D314" s="50"/>
      <c r="E314" s="50"/>
      <c r="F314" s="51"/>
      <c r="G314" s="52"/>
      <c r="H314" s="50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49"/>
      <c r="B315" s="50"/>
      <c r="C315" s="50"/>
      <c r="D315" s="50"/>
      <c r="E315" s="50"/>
      <c r="F315" s="51"/>
      <c r="G315" s="52"/>
      <c r="H315" s="50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49"/>
      <c r="B316" s="50"/>
      <c r="C316" s="50"/>
      <c r="D316" s="50"/>
      <c r="E316" s="50"/>
      <c r="F316" s="51"/>
      <c r="G316" s="52"/>
      <c r="H316" s="50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49"/>
      <c r="B317" s="50"/>
      <c r="C317" s="50"/>
      <c r="D317" s="50"/>
      <c r="E317" s="50"/>
      <c r="F317" s="51"/>
      <c r="G317" s="52"/>
      <c r="H317" s="50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49"/>
      <c r="B318" s="50"/>
      <c r="C318" s="50"/>
      <c r="D318" s="50"/>
      <c r="E318" s="50"/>
      <c r="F318" s="51"/>
      <c r="G318" s="52"/>
      <c r="H318" s="50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49"/>
      <c r="B319" s="50"/>
      <c r="C319" s="50"/>
      <c r="D319" s="50"/>
      <c r="E319" s="50"/>
      <c r="F319" s="51"/>
      <c r="G319" s="52"/>
      <c r="H319" s="50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49"/>
      <c r="B320" s="50"/>
      <c r="C320" s="50"/>
      <c r="D320" s="50"/>
      <c r="E320" s="50"/>
      <c r="F320" s="51"/>
      <c r="G320" s="52"/>
      <c r="H320" s="50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49"/>
      <c r="B321" s="50"/>
      <c r="C321" s="50"/>
      <c r="D321" s="50"/>
      <c r="E321" s="50"/>
      <c r="F321" s="51"/>
      <c r="G321" s="52"/>
      <c r="H321" s="50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49"/>
      <c r="B322" s="50"/>
      <c r="C322" s="50"/>
      <c r="D322" s="50"/>
      <c r="E322" s="50"/>
      <c r="F322" s="51"/>
      <c r="G322" s="52"/>
      <c r="H322" s="50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49"/>
      <c r="B323" s="50"/>
      <c r="C323" s="50"/>
      <c r="D323" s="50"/>
      <c r="E323" s="50"/>
      <c r="F323" s="51"/>
      <c r="G323" s="52"/>
      <c r="H323" s="50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49"/>
      <c r="B324" s="50"/>
      <c r="C324" s="50"/>
      <c r="D324" s="50"/>
      <c r="E324" s="50"/>
      <c r="F324" s="51"/>
      <c r="G324" s="52"/>
      <c r="H324" s="50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49"/>
      <c r="B325" s="50"/>
      <c r="C325" s="50"/>
      <c r="D325" s="50"/>
      <c r="E325" s="50"/>
      <c r="F325" s="51"/>
      <c r="G325" s="52"/>
      <c r="H325" s="50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49"/>
      <c r="B326" s="50"/>
      <c r="C326" s="50"/>
      <c r="D326" s="50"/>
      <c r="E326" s="50"/>
      <c r="F326" s="51"/>
      <c r="G326" s="52"/>
      <c r="H326" s="50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49"/>
      <c r="B327" s="50"/>
      <c r="C327" s="50"/>
      <c r="D327" s="50"/>
      <c r="E327" s="50"/>
      <c r="F327" s="51"/>
      <c r="G327" s="52"/>
      <c r="H327" s="50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49"/>
      <c r="B328" s="50"/>
      <c r="C328" s="50"/>
      <c r="D328" s="50"/>
      <c r="E328" s="50"/>
      <c r="F328" s="51"/>
      <c r="G328" s="52"/>
      <c r="H328" s="50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49"/>
      <c r="B329" s="50"/>
      <c r="C329" s="50"/>
      <c r="D329" s="50"/>
      <c r="E329" s="50"/>
      <c r="F329" s="51"/>
      <c r="G329" s="52"/>
      <c r="H329" s="50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49"/>
      <c r="B330" s="50"/>
      <c r="C330" s="50"/>
      <c r="D330" s="50"/>
      <c r="E330" s="50"/>
      <c r="F330" s="51"/>
      <c r="G330" s="52"/>
      <c r="H330" s="50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49"/>
      <c r="B331" s="50"/>
      <c r="C331" s="50"/>
      <c r="D331" s="50"/>
      <c r="E331" s="50"/>
      <c r="F331" s="51"/>
      <c r="G331" s="52"/>
      <c r="H331" s="50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49"/>
      <c r="B332" s="50"/>
      <c r="C332" s="50"/>
      <c r="D332" s="50"/>
      <c r="E332" s="50"/>
      <c r="F332" s="51"/>
      <c r="G332" s="52"/>
      <c r="H332" s="50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49"/>
      <c r="B333" s="50"/>
      <c r="C333" s="50"/>
      <c r="D333" s="50"/>
      <c r="E333" s="50"/>
      <c r="F333" s="51"/>
      <c r="G333" s="52"/>
      <c r="H333" s="50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49"/>
      <c r="B334" s="50"/>
      <c r="C334" s="50"/>
      <c r="D334" s="50"/>
      <c r="E334" s="50"/>
      <c r="F334" s="51"/>
      <c r="G334" s="52"/>
      <c r="H334" s="50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49"/>
      <c r="B335" s="50"/>
      <c r="C335" s="50"/>
      <c r="D335" s="50"/>
      <c r="E335" s="50"/>
      <c r="F335" s="51"/>
      <c r="G335" s="52"/>
      <c r="H335" s="50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49"/>
      <c r="B336" s="50"/>
      <c r="C336" s="50"/>
      <c r="D336" s="50"/>
      <c r="E336" s="50"/>
      <c r="F336" s="51"/>
      <c r="G336" s="52"/>
      <c r="H336" s="50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49"/>
      <c r="B337" s="50"/>
      <c r="C337" s="50"/>
      <c r="D337" s="50"/>
      <c r="E337" s="50"/>
      <c r="F337" s="51"/>
      <c r="G337" s="52"/>
      <c r="H337" s="50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49"/>
      <c r="B338" s="50"/>
      <c r="C338" s="50"/>
      <c r="D338" s="50"/>
      <c r="E338" s="50"/>
      <c r="F338" s="51"/>
      <c r="G338" s="52"/>
      <c r="H338" s="50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49"/>
      <c r="B339" s="50"/>
      <c r="C339" s="50"/>
      <c r="D339" s="50"/>
      <c r="E339" s="50"/>
      <c r="F339" s="51"/>
      <c r="G339" s="52"/>
      <c r="H339" s="50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49"/>
      <c r="B340" s="50"/>
      <c r="C340" s="50"/>
      <c r="D340" s="50"/>
      <c r="E340" s="50"/>
      <c r="F340" s="51"/>
      <c r="G340" s="52"/>
      <c r="H340" s="50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49"/>
      <c r="B341" s="50"/>
      <c r="C341" s="50"/>
      <c r="D341" s="50"/>
      <c r="E341" s="50"/>
      <c r="F341" s="51"/>
      <c r="G341" s="52"/>
      <c r="H341" s="50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49"/>
      <c r="B342" s="50"/>
      <c r="C342" s="50"/>
      <c r="D342" s="50"/>
      <c r="E342" s="50"/>
      <c r="F342" s="51"/>
      <c r="G342" s="52"/>
      <c r="H342" s="50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49"/>
      <c r="B343" s="50"/>
      <c r="C343" s="50"/>
      <c r="D343" s="50"/>
      <c r="E343" s="50"/>
      <c r="F343" s="51"/>
      <c r="G343" s="52"/>
      <c r="H343" s="50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49"/>
      <c r="B344" s="50"/>
      <c r="C344" s="50"/>
      <c r="D344" s="50"/>
      <c r="E344" s="50"/>
      <c r="F344" s="51"/>
      <c r="G344" s="52"/>
      <c r="H344" s="50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49"/>
      <c r="B345" s="50"/>
      <c r="C345" s="50"/>
      <c r="D345" s="50"/>
      <c r="E345" s="50"/>
      <c r="F345" s="51"/>
      <c r="G345" s="52"/>
      <c r="H345" s="50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49"/>
      <c r="B346" s="50"/>
      <c r="C346" s="50"/>
      <c r="D346" s="50"/>
      <c r="E346" s="50"/>
      <c r="F346" s="51"/>
      <c r="G346" s="52"/>
      <c r="H346" s="50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49"/>
      <c r="B347" s="50"/>
      <c r="C347" s="50"/>
      <c r="D347" s="50"/>
      <c r="E347" s="50"/>
      <c r="F347" s="51"/>
      <c r="G347" s="52"/>
      <c r="H347" s="50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49"/>
      <c r="B348" s="50"/>
      <c r="C348" s="50"/>
      <c r="D348" s="50"/>
      <c r="E348" s="50"/>
      <c r="F348" s="51"/>
      <c r="G348" s="52"/>
      <c r="H348" s="50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49"/>
      <c r="B349" s="50"/>
      <c r="C349" s="50"/>
      <c r="D349" s="50"/>
      <c r="E349" s="50"/>
      <c r="F349" s="51"/>
      <c r="G349" s="52"/>
      <c r="H349" s="50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49"/>
      <c r="B350" s="50"/>
      <c r="C350" s="50"/>
      <c r="D350" s="50"/>
      <c r="E350" s="50"/>
      <c r="F350" s="51"/>
      <c r="G350" s="52"/>
      <c r="H350" s="50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49"/>
      <c r="B351" s="50"/>
      <c r="C351" s="50"/>
      <c r="D351" s="50"/>
      <c r="E351" s="50"/>
      <c r="F351" s="51"/>
      <c r="G351" s="52"/>
      <c r="H351" s="50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49"/>
      <c r="B352" s="50"/>
      <c r="C352" s="50"/>
      <c r="D352" s="50"/>
      <c r="E352" s="50"/>
      <c r="F352" s="51"/>
      <c r="G352" s="52"/>
      <c r="H352" s="50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49"/>
      <c r="B353" s="50"/>
      <c r="C353" s="50"/>
      <c r="D353" s="50"/>
      <c r="E353" s="50"/>
      <c r="F353" s="51"/>
      <c r="G353" s="52"/>
      <c r="H353" s="50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49"/>
      <c r="B354" s="50"/>
      <c r="C354" s="50"/>
      <c r="D354" s="50"/>
      <c r="E354" s="50"/>
      <c r="F354" s="51"/>
      <c r="G354" s="52"/>
      <c r="H354" s="50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49"/>
      <c r="B355" s="50"/>
      <c r="C355" s="50"/>
      <c r="D355" s="50"/>
      <c r="E355" s="50"/>
      <c r="F355" s="51"/>
      <c r="G355" s="52"/>
      <c r="H355" s="50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49"/>
      <c r="B356" s="50"/>
      <c r="C356" s="50"/>
      <c r="D356" s="50"/>
      <c r="E356" s="50"/>
      <c r="F356" s="51"/>
      <c r="G356" s="52"/>
      <c r="H356" s="50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49"/>
      <c r="B357" s="50"/>
      <c r="C357" s="50"/>
      <c r="D357" s="50"/>
      <c r="E357" s="50"/>
      <c r="F357" s="51"/>
      <c r="G357" s="52"/>
      <c r="H357" s="50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49"/>
      <c r="B358" s="50"/>
      <c r="C358" s="50"/>
      <c r="D358" s="50"/>
      <c r="E358" s="50"/>
      <c r="F358" s="51"/>
      <c r="G358" s="52"/>
      <c r="H358" s="50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49"/>
      <c r="B359" s="50"/>
      <c r="C359" s="50"/>
      <c r="D359" s="50"/>
      <c r="E359" s="50"/>
      <c r="F359" s="51"/>
      <c r="G359" s="52"/>
      <c r="H359" s="50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49"/>
      <c r="B360" s="50"/>
      <c r="C360" s="50"/>
      <c r="D360" s="50"/>
      <c r="E360" s="50"/>
      <c r="F360" s="51"/>
      <c r="G360" s="52"/>
      <c r="H360" s="50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49"/>
      <c r="B361" s="50"/>
      <c r="C361" s="50"/>
      <c r="D361" s="50"/>
      <c r="E361" s="50"/>
      <c r="F361" s="51"/>
      <c r="G361" s="52"/>
      <c r="H361" s="50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49"/>
      <c r="B362" s="50"/>
      <c r="C362" s="50"/>
      <c r="D362" s="50"/>
      <c r="E362" s="50"/>
      <c r="F362" s="51"/>
      <c r="G362" s="52"/>
      <c r="H362" s="50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49"/>
      <c r="B363" s="50"/>
      <c r="C363" s="50"/>
      <c r="D363" s="50"/>
      <c r="E363" s="50"/>
      <c r="F363" s="51"/>
      <c r="G363" s="52"/>
      <c r="H363" s="50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49"/>
      <c r="B364" s="50"/>
      <c r="C364" s="50"/>
      <c r="D364" s="50"/>
      <c r="E364" s="50"/>
      <c r="F364" s="51"/>
      <c r="G364" s="52"/>
      <c r="H364" s="50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49"/>
      <c r="B365" s="50"/>
      <c r="C365" s="50"/>
      <c r="D365" s="50"/>
      <c r="E365" s="50"/>
      <c r="F365" s="51"/>
      <c r="G365" s="52"/>
      <c r="H365" s="50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49"/>
      <c r="B366" s="50"/>
      <c r="C366" s="50"/>
      <c r="D366" s="50"/>
      <c r="E366" s="50"/>
      <c r="F366" s="51"/>
      <c r="G366" s="52"/>
      <c r="H366" s="50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49"/>
      <c r="B367" s="50"/>
      <c r="C367" s="50"/>
      <c r="D367" s="50"/>
      <c r="E367" s="50"/>
      <c r="F367" s="51"/>
      <c r="G367" s="52"/>
      <c r="H367" s="50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49"/>
      <c r="B368" s="50"/>
      <c r="C368" s="50"/>
      <c r="D368" s="50"/>
      <c r="E368" s="50"/>
      <c r="F368" s="51"/>
      <c r="G368" s="52"/>
      <c r="H368" s="50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49"/>
      <c r="B369" s="50"/>
      <c r="C369" s="50"/>
      <c r="D369" s="50"/>
      <c r="E369" s="50"/>
      <c r="F369" s="51"/>
      <c r="G369" s="52"/>
      <c r="H369" s="50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49"/>
      <c r="B370" s="50"/>
      <c r="C370" s="50"/>
      <c r="D370" s="50"/>
      <c r="E370" s="50"/>
      <c r="F370" s="51"/>
      <c r="G370" s="52"/>
      <c r="H370" s="50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49"/>
      <c r="B371" s="50"/>
      <c r="C371" s="50"/>
      <c r="D371" s="50"/>
      <c r="E371" s="50"/>
      <c r="F371" s="51"/>
      <c r="G371" s="52"/>
      <c r="H371" s="50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49"/>
      <c r="B372" s="50"/>
      <c r="C372" s="50"/>
      <c r="D372" s="50"/>
      <c r="E372" s="50"/>
      <c r="F372" s="51"/>
      <c r="G372" s="52"/>
      <c r="H372" s="50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49"/>
      <c r="B373" s="50"/>
      <c r="C373" s="50"/>
      <c r="D373" s="50"/>
      <c r="E373" s="50"/>
      <c r="F373" s="51"/>
      <c r="G373" s="52"/>
      <c r="H373" s="50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49"/>
      <c r="B374" s="50"/>
      <c r="C374" s="50"/>
      <c r="D374" s="50"/>
      <c r="E374" s="50"/>
      <c r="F374" s="51"/>
      <c r="G374" s="52"/>
      <c r="H374" s="50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49"/>
      <c r="B375" s="50"/>
      <c r="C375" s="50"/>
      <c r="D375" s="50"/>
      <c r="E375" s="50"/>
      <c r="F375" s="51"/>
      <c r="G375" s="52"/>
      <c r="H375" s="50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49"/>
      <c r="B376" s="50"/>
      <c r="C376" s="50"/>
      <c r="D376" s="50"/>
      <c r="E376" s="50"/>
      <c r="F376" s="51"/>
      <c r="G376" s="52"/>
      <c r="H376" s="50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49"/>
      <c r="B377" s="50"/>
      <c r="C377" s="50"/>
      <c r="D377" s="50"/>
      <c r="E377" s="50"/>
      <c r="F377" s="51"/>
      <c r="G377" s="52"/>
      <c r="H377" s="50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49"/>
      <c r="B378" s="50"/>
      <c r="C378" s="50"/>
      <c r="D378" s="50"/>
      <c r="E378" s="50"/>
      <c r="F378" s="51"/>
      <c r="G378" s="52"/>
      <c r="H378" s="50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49"/>
      <c r="B379" s="50"/>
      <c r="C379" s="50"/>
      <c r="D379" s="50"/>
      <c r="E379" s="50"/>
      <c r="F379" s="51"/>
      <c r="G379" s="52"/>
      <c r="H379" s="50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49"/>
      <c r="B380" s="50"/>
      <c r="C380" s="50"/>
      <c r="D380" s="50"/>
      <c r="E380" s="50"/>
      <c r="F380" s="51"/>
      <c r="G380" s="52"/>
      <c r="H380" s="50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49"/>
      <c r="B381" s="50"/>
      <c r="C381" s="50"/>
      <c r="D381" s="50"/>
      <c r="E381" s="50"/>
      <c r="F381" s="51"/>
      <c r="G381" s="52"/>
      <c r="H381" s="50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49"/>
      <c r="B382" s="50"/>
      <c r="C382" s="50"/>
      <c r="D382" s="50"/>
      <c r="E382" s="50"/>
      <c r="F382" s="51"/>
      <c r="G382" s="52"/>
      <c r="H382" s="50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49"/>
      <c r="B383" s="50"/>
      <c r="C383" s="50"/>
      <c r="D383" s="50"/>
      <c r="E383" s="50"/>
      <c r="F383" s="51"/>
      <c r="G383" s="52"/>
      <c r="H383" s="50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49"/>
      <c r="B384" s="50"/>
      <c r="C384" s="50"/>
      <c r="D384" s="50"/>
      <c r="E384" s="50"/>
      <c r="F384" s="51"/>
      <c r="G384" s="52"/>
      <c r="H384" s="50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49"/>
      <c r="B385" s="50"/>
      <c r="C385" s="50"/>
      <c r="D385" s="50"/>
      <c r="E385" s="50"/>
      <c r="F385" s="51"/>
      <c r="G385" s="52"/>
      <c r="H385" s="50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49"/>
      <c r="B386" s="50"/>
      <c r="C386" s="50"/>
      <c r="D386" s="50"/>
      <c r="E386" s="50"/>
      <c r="F386" s="51"/>
      <c r="G386" s="52"/>
      <c r="H386" s="50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49"/>
      <c r="B387" s="50"/>
      <c r="C387" s="50"/>
      <c r="D387" s="50"/>
      <c r="E387" s="50"/>
      <c r="F387" s="51"/>
      <c r="G387" s="52"/>
      <c r="H387" s="50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49"/>
      <c r="B388" s="50"/>
      <c r="C388" s="50"/>
      <c r="D388" s="50"/>
      <c r="E388" s="50"/>
      <c r="F388" s="51"/>
      <c r="G388" s="52"/>
      <c r="H388" s="50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49"/>
      <c r="B389" s="50"/>
      <c r="C389" s="50"/>
      <c r="D389" s="50"/>
      <c r="E389" s="50"/>
      <c r="F389" s="51"/>
      <c r="G389" s="52"/>
      <c r="H389" s="50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49"/>
      <c r="B390" s="50"/>
      <c r="C390" s="50"/>
      <c r="D390" s="50"/>
      <c r="E390" s="50"/>
      <c r="F390" s="51"/>
      <c r="G390" s="52"/>
      <c r="H390" s="50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49"/>
      <c r="B391" s="50"/>
      <c r="C391" s="50"/>
      <c r="D391" s="50"/>
      <c r="E391" s="50"/>
      <c r="F391" s="51"/>
      <c r="G391" s="52"/>
      <c r="H391" s="50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49"/>
      <c r="B392" s="50"/>
      <c r="C392" s="50"/>
      <c r="D392" s="50"/>
      <c r="E392" s="50"/>
      <c r="F392" s="51"/>
      <c r="G392" s="52"/>
      <c r="H392" s="50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49"/>
      <c r="B393" s="50"/>
      <c r="C393" s="50"/>
      <c r="D393" s="50"/>
      <c r="E393" s="50"/>
      <c r="F393" s="51"/>
      <c r="G393" s="52"/>
      <c r="H393" s="50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49"/>
      <c r="B394" s="50"/>
      <c r="C394" s="50"/>
      <c r="D394" s="50"/>
      <c r="E394" s="50"/>
      <c r="F394" s="51"/>
      <c r="G394" s="52"/>
      <c r="H394" s="50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49"/>
      <c r="B395" s="50"/>
      <c r="C395" s="50"/>
      <c r="D395" s="50"/>
      <c r="E395" s="50"/>
      <c r="F395" s="51"/>
      <c r="G395" s="52"/>
      <c r="H395" s="50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49"/>
      <c r="B396" s="50"/>
      <c r="C396" s="50"/>
      <c r="D396" s="50"/>
      <c r="E396" s="50"/>
      <c r="F396" s="51"/>
      <c r="G396" s="52"/>
      <c r="H396" s="50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49"/>
      <c r="B397" s="50"/>
      <c r="C397" s="50"/>
      <c r="D397" s="50"/>
      <c r="E397" s="50"/>
      <c r="F397" s="51"/>
      <c r="G397" s="52"/>
      <c r="H397" s="50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49"/>
      <c r="B398" s="50"/>
      <c r="C398" s="50"/>
      <c r="D398" s="50"/>
      <c r="E398" s="50"/>
      <c r="F398" s="51"/>
      <c r="G398" s="52"/>
      <c r="H398" s="50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49"/>
      <c r="B399" s="50"/>
      <c r="C399" s="50"/>
      <c r="D399" s="50"/>
      <c r="E399" s="50"/>
      <c r="F399" s="51"/>
      <c r="G399" s="52"/>
      <c r="H399" s="50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49"/>
      <c r="B400" s="50"/>
      <c r="C400" s="50"/>
      <c r="D400" s="50"/>
      <c r="E400" s="50"/>
      <c r="F400" s="51"/>
      <c r="G400" s="52"/>
      <c r="H400" s="50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49"/>
      <c r="B401" s="50"/>
      <c r="C401" s="50"/>
      <c r="D401" s="50"/>
      <c r="E401" s="50"/>
      <c r="F401" s="51"/>
      <c r="G401" s="52"/>
      <c r="H401" s="50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49"/>
      <c r="B402" s="50"/>
      <c r="C402" s="50"/>
      <c r="D402" s="50"/>
      <c r="E402" s="50"/>
      <c r="F402" s="51"/>
      <c r="G402" s="52"/>
      <c r="H402" s="50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49"/>
      <c r="B403" s="50"/>
      <c r="C403" s="50"/>
      <c r="D403" s="50"/>
      <c r="E403" s="50"/>
      <c r="F403" s="51"/>
      <c r="G403" s="52"/>
      <c r="H403" s="50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49"/>
      <c r="B404" s="50"/>
      <c r="C404" s="50"/>
      <c r="D404" s="50"/>
      <c r="E404" s="50"/>
      <c r="F404" s="51"/>
      <c r="G404" s="52"/>
      <c r="H404" s="50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49"/>
      <c r="B405" s="50"/>
      <c r="C405" s="50"/>
      <c r="D405" s="50"/>
      <c r="E405" s="50"/>
      <c r="F405" s="51"/>
      <c r="G405" s="52"/>
      <c r="H405" s="50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49"/>
      <c r="B406" s="50"/>
      <c r="C406" s="50"/>
      <c r="D406" s="50"/>
      <c r="E406" s="50"/>
      <c r="F406" s="51"/>
      <c r="G406" s="52"/>
      <c r="H406" s="50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49"/>
      <c r="B407" s="50"/>
      <c r="C407" s="50"/>
      <c r="D407" s="50"/>
      <c r="E407" s="50"/>
      <c r="F407" s="51"/>
      <c r="G407" s="52"/>
      <c r="H407" s="50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49"/>
      <c r="B408" s="50"/>
      <c r="C408" s="50"/>
      <c r="D408" s="50"/>
      <c r="E408" s="50"/>
      <c r="F408" s="51"/>
      <c r="G408" s="52"/>
      <c r="H408" s="50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49"/>
      <c r="B409" s="50"/>
      <c r="C409" s="50"/>
      <c r="D409" s="50"/>
      <c r="E409" s="50"/>
      <c r="F409" s="51"/>
      <c r="G409" s="52"/>
      <c r="H409" s="50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49"/>
      <c r="B410" s="50"/>
      <c r="C410" s="50"/>
      <c r="D410" s="50"/>
      <c r="E410" s="50"/>
      <c r="F410" s="51"/>
      <c r="G410" s="52"/>
      <c r="H410" s="50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49"/>
      <c r="B411" s="50"/>
      <c r="C411" s="50"/>
      <c r="D411" s="50"/>
      <c r="E411" s="50"/>
      <c r="F411" s="51"/>
      <c r="G411" s="52"/>
      <c r="H411" s="50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49"/>
      <c r="B412" s="50"/>
      <c r="C412" s="50"/>
      <c r="D412" s="50"/>
      <c r="E412" s="50"/>
      <c r="F412" s="51"/>
      <c r="G412" s="52"/>
      <c r="H412" s="50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49"/>
      <c r="B413" s="50"/>
      <c r="C413" s="50"/>
      <c r="D413" s="50"/>
      <c r="E413" s="50"/>
      <c r="F413" s="51"/>
      <c r="G413" s="52"/>
      <c r="H413" s="50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49"/>
      <c r="B414" s="50"/>
      <c r="C414" s="50"/>
      <c r="D414" s="50"/>
      <c r="E414" s="50"/>
      <c r="F414" s="51"/>
      <c r="G414" s="52"/>
      <c r="H414" s="50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49"/>
      <c r="B415" s="50"/>
      <c r="C415" s="50"/>
      <c r="D415" s="50"/>
      <c r="E415" s="50"/>
      <c r="F415" s="51"/>
      <c r="G415" s="52"/>
      <c r="H415" s="50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49"/>
      <c r="B416" s="50"/>
      <c r="C416" s="50"/>
      <c r="D416" s="50"/>
      <c r="E416" s="50"/>
      <c r="F416" s="51"/>
      <c r="G416" s="52"/>
      <c r="H416" s="50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49"/>
      <c r="B417" s="50"/>
      <c r="C417" s="50"/>
      <c r="D417" s="50"/>
      <c r="E417" s="50"/>
      <c r="F417" s="51"/>
      <c r="G417" s="52"/>
      <c r="H417" s="50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49"/>
      <c r="B418" s="50"/>
      <c r="C418" s="50"/>
      <c r="D418" s="50"/>
      <c r="E418" s="50"/>
      <c r="F418" s="51"/>
      <c r="G418" s="52"/>
      <c r="H418" s="50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49"/>
      <c r="B419" s="50"/>
      <c r="C419" s="50"/>
      <c r="D419" s="50"/>
      <c r="E419" s="50"/>
      <c r="F419" s="51"/>
      <c r="G419" s="52"/>
      <c r="H419" s="50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49"/>
      <c r="B420" s="50"/>
      <c r="C420" s="50"/>
      <c r="D420" s="50"/>
      <c r="E420" s="50"/>
      <c r="F420" s="51"/>
      <c r="G420" s="52"/>
      <c r="H420" s="50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49"/>
      <c r="B421" s="50"/>
      <c r="C421" s="50"/>
      <c r="D421" s="50"/>
      <c r="E421" s="50"/>
      <c r="F421" s="51"/>
      <c r="G421" s="52"/>
      <c r="H421" s="50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49"/>
      <c r="B422" s="50"/>
      <c r="C422" s="50"/>
      <c r="D422" s="50"/>
      <c r="E422" s="50"/>
      <c r="F422" s="51"/>
      <c r="G422" s="52"/>
      <c r="H422" s="50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49"/>
      <c r="B423" s="50"/>
      <c r="C423" s="50"/>
      <c r="D423" s="50"/>
      <c r="E423" s="50"/>
      <c r="F423" s="51"/>
      <c r="G423" s="52"/>
      <c r="H423" s="50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49"/>
      <c r="B424" s="50"/>
      <c r="C424" s="50"/>
      <c r="D424" s="50"/>
      <c r="E424" s="50"/>
      <c r="F424" s="51"/>
      <c r="G424" s="52"/>
      <c r="H424" s="50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49"/>
      <c r="B425" s="50"/>
      <c r="C425" s="50"/>
      <c r="D425" s="50"/>
      <c r="E425" s="50"/>
      <c r="F425" s="51"/>
      <c r="G425" s="52"/>
      <c r="H425" s="50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49"/>
      <c r="B426" s="50"/>
      <c r="C426" s="50"/>
      <c r="D426" s="50"/>
      <c r="E426" s="50"/>
      <c r="F426" s="51"/>
      <c r="G426" s="52"/>
      <c r="H426" s="50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49"/>
      <c r="B427" s="50"/>
      <c r="C427" s="50"/>
      <c r="D427" s="50"/>
      <c r="E427" s="50"/>
      <c r="F427" s="51"/>
      <c r="G427" s="52"/>
      <c r="H427" s="50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49"/>
      <c r="B428" s="50"/>
      <c r="C428" s="50"/>
      <c r="D428" s="50"/>
      <c r="E428" s="50"/>
      <c r="F428" s="51"/>
      <c r="G428" s="52"/>
      <c r="H428" s="50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49"/>
      <c r="B429" s="50"/>
      <c r="C429" s="50"/>
      <c r="D429" s="50"/>
      <c r="E429" s="50"/>
      <c r="F429" s="51"/>
      <c r="G429" s="52"/>
      <c r="H429" s="50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49"/>
      <c r="B430" s="50"/>
      <c r="C430" s="50"/>
      <c r="D430" s="50"/>
      <c r="E430" s="50"/>
      <c r="F430" s="51"/>
      <c r="G430" s="52"/>
      <c r="H430" s="50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49"/>
      <c r="B431" s="50"/>
      <c r="C431" s="50"/>
      <c r="D431" s="50"/>
      <c r="E431" s="50"/>
      <c r="F431" s="51"/>
      <c r="G431" s="52"/>
      <c r="H431" s="50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49"/>
      <c r="B432" s="50"/>
      <c r="C432" s="50"/>
      <c r="D432" s="50"/>
      <c r="E432" s="50"/>
      <c r="F432" s="51"/>
      <c r="G432" s="52"/>
      <c r="H432" s="50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49"/>
      <c r="B433" s="50"/>
      <c r="C433" s="50"/>
      <c r="D433" s="50"/>
      <c r="E433" s="50"/>
      <c r="F433" s="51"/>
      <c r="G433" s="52"/>
      <c r="H433" s="50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49"/>
      <c r="B434" s="50"/>
      <c r="C434" s="50"/>
      <c r="D434" s="50"/>
      <c r="E434" s="50"/>
      <c r="F434" s="51"/>
      <c r="G434" s="52"/>
      <c r="H434" s="50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49"/>
      <c r="B435" s="50"/>
      <c r="C435" s="50"/>
      <c r="D435" s="50"/>
      <c r="E435" s="50"/>
      <c r="F435" s="51"/>
      <c r="G435" s="52"/>
      <c r="H435" s="50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49"/>
      <c r="B436" s="50"/>
      <c r="C436" s="50"/>
      <c r="D436" s="50"/>
      <c r="E436" s="50"/>
      <c r="F436" s="51"/>
      <c r="G436" s="52"/>
      <c r="H436" s="50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49"/>
      <c r="B437" s="50"/>
      <c r="C437" s="50"/>
      <c r="D437" s="50"/>
      <c r="E437" s="50"/>
      <c r="F437" s="51"/>
      <c r="G437" s="52"/>
      <c r="H437" s="50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49"/>
      <c r="B438" s="50"/>
      <c r="C438" s="50"/>
      <c r="D438" s="50"/>
      <c r="E438" s="50"/>
      <c r="F438" s="51"/>
      <c r="G438" s="52"/>
      <c r="H438" s="50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49"/>
      <c r="B439" s="50"/>
      <c r="C439" s="50"/>
      <c r="D439" s="50"/>
      <c r="E439" s="50"/>
      <c r="F439" s="51"/>
      <c r="G439" s="52"/>
      <c r="H439" s="50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49"/>
      <c r="B440" s="50"/>
      <c r="C440" s="50"/>
      <c r="D440" s="50"/>
      <c r="E440" s="50"/>
      <c r="F440" s="51"/>
      <c r="G440" s="52"/>
      <c r="H440" s="50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49"/>
      <c r="B441" s="50"/>
      <c r="C441" s="50"/>
      <c r="D441" s="50"/>
      <c r="E441" s="50"/>
      <c r="F441" s="51"/>
      <c r="G441" s="52"/>
      <c r="H441" s="50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49"/>
      <c r="B442" s="50"/>
      <c r="C442" s="50"/>
      <c r="D442" s="50"/>
      <c r="E442" s="50"/>
      <c r="F442" s="51"/>
      <c r="G442" s="52"/>
      <c r="H442" s="50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49"/>
      <c r="B443" s="50"/>
      <c r="C443" s="50"/>
      <c r="D443" s="50"/>
      <c r="E443" s="50"/>
      <c r="F443" s="51"/>
      <c r="G443" s="52"/>
      <c r="H443" s="50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49"/>
      <c r="B444" s="50"/>
      <c r="C444" s="50"/>
      <c r="D444" s="50"/>
      <c r="E444" s="50"/>
      <c r="F444" s="51"/>
      <c r="G444" s="52"/>
      <c r="H444" s="50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49"/>
      <c r="B445" s="50"/>
      <c r="C445" s="50"/>
      <c r="D445" s="50"/>
      <c r="E445" s="50"/>
      <c r="F445" s="51"/>
      <c r="G445" s="52"/>
      <c r="H445" s="50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49"/>
      <c r="B446" s="50"/>
      <c r="C446" s="50"/>
      <c r="D446" s="50"/>
      <c r="E446" s="50"/>
      <c r="F446" s="51"/>
      <c r="G446" s="52"/>
      <c r="H446" s="50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49"/>
      <c r="B447" s="50"/>
      <c r="C447" s="50"/>
      <c r="D447" s="50"/>
      <c r="E447" s="50"/>
      <c r="F447" s="51"/>
      <c r="G447" s="52"/>
      <c r="H447" s="50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49"/>
      <c r="B448" s="50"/>
      <c r="C448" s="50"/>
      <c r="D448" s="50"/>
      <c r="E448" s="50"/>
      <c r="F448" s="51"/>
      <c r="G448" s="52"/>
      <c r="H448" s="50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49"/>
      <c r="B449" s="50"/>
      <c r="C449" s="50"/>
      <c r="D449" s="50"/>
      <c r="E449" s="50"/>
      <c r="F449" s="51"/>
      <c r="G449" s="52"/>
      <c r="H449" s="50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49"/>
      <c r="B450" s="50"/>
      <c r="C450" s="50"/>
      <c r="D450" s="50"/>
      <c r="E450" s="50"/>
      <c r="F450" s="51"/>
      <c r="G450" s="52"/>
      <c r="H450" s="50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49"/>
      <c r="B451" s="50"/>
      <c r="C451" s="50"/>
      <c r="D451" s="50"/>
      <c r="E451" s="50"/>
      <c r="F451" s="51"/>
      <c r="G451" s="52"/>
      <c r="H451" s="50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49"/>
      <c r="B452" s="50"/>
      <c r="C452" s="50"/>
      <c r="D452" s="50"/>
      <c r="E452" s="50"/>
      <c r="F452" s="51"/>
      <c r="G452" s="52"/>
      <c r="H452" s="50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49"/>
      <c r="B453" s="50"/>
      <c r="C453" s="50"/>
      <c r="D453" s="50"/>
      <c r="E453" s="50"/>
      <c r="F453" s="51"/>
      <c r="G453" s="52"/>
      <c r="H453" s="50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49"/>
      <c r="B454" s="50"/>
      <c r="C454" s="50"/>
      <c r="D454" s="50"/>
      <c r="E454" s="50"/>
      <c r="F454" s="51"/>
      <c r="G454" s="52"/>
      <c r="H454" s="50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49"/>
      <c r="B455" s="50"/>
      <c r="C455" s="50"/>
      <c r="D455" s="50"/>
      <c r="E455" s="50"/>
      <c r="F455" s="51"/>
      <c r="G455" s="52"/>
      <c r="H455" s="50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49"/>
      <c r="B456" s="50"/>
      <c r="C456" s="50"/>
      <c r="D456" s="50"/>
      <c r="E456" s="50"/>
      <c r="F456" s="51"/>
      <c r="G456" s="52"/>
      <c r="H456" s="50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49"/>
      <c r="B457" s="50"/>
      <c r="C457" s="50"/>
      <c r="D457" s="50"/>
      <c r="E457" s="50"/>
      <c r="F457" s="51"/>
      <c r="G457" s="52"/>
      <c r="H457" s="50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49"/>
      <c r="B458" s="50"/>
      <c r="C458" s="50"/>
      <c r="D458" s="50"/>
      <c r="E458" s="50"/>
      <c r="F458" s="51"/>
      <c r="G458" s="52"/>
      <c r="H458" s="50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49"/>
      <c r="B459" s="50"/>
      <c r="C459" s="50"/>
      <c r="D459" s="50"/>
      <c r="E459" s="50"/>
      <c r="F459" s="51"/>
      <c r="G459" s="52"/>
      <c r="H459" s="50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49"/>
      <c r="B460" s="50"/>
      <c r="C460" s="50"/>
      <c r="D460" s="50"/>
      <c r="E460" s="50"/>
      <c r="F460" s="51"/>
      <c r="G460" s="52"/>
      <c r="H460" s="50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49"/>
      <c r="B461" s="50"/>
      <c r="C461" s="50"/>
      <c r="D461" s="50"/>
      <c r="E461" s="50"/>
      <c r="F461" s="51"/>
      <c r="G461" s="52"/>
      <c r="H461" s="50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49"/>
      <c r="B462" s="50"/>
      <c r="C462" s="50"/>
      <c r="D462" s="50"/>
      <c r="E462" s="50"/>
      <c r="F462" s="51"/>
      <c r="G462" s="52"/>
      <c r="H462" s="50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49"/>
      <c r="B463" s="50"/>
      <c r="C463" s="50"/>
      <c r="D463" s="50"/>
      <c r="E463" s="50"/>
      <c r="F463" s="51"/>
      <c r="G463" s="52"/>
      <c r="H463" s="50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49"/>
      <c r="B464" s="50"/>
      <c r="C464" s="50"/>
      <c r="D464" s="50"/>
      <c r="E464" s="50"/>
      <c r="F464" s="51"/>
      <c r="G464" s="52"/>
      <c r="H464" s="50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49"/>
      <c r="B465" s="50"/>
      <c r="C465" s="50"/>
      <c r="D465" s="50"/>
      <c r="E465" s="50"/>
      <c r="F465" s="51"/>
      <c r="G465" s="52"/>
      <c r="H465" s="50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49"/>
      <c r="B466" s="50"/>
      <c r="C466" s="50"/>
      <c r="D466" s="50"/>
      <c r="E466" s="50"/>
      <c r="F466" s="51"/>
      <c r="G466" s="52"/>
      <c r="H466" s="50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49"/>
      <c r="B467" s="50"/>
      <c r="C467" s="50"/>
      <c r="D467" s="50"/>
      <c r="E467" s="50"/>
      <c r="F467" s="51"/>
      <c r="G467" s="52"/>
      <c r="H467" s="50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49"/>
      <c r="B468" s="50"/>
      <c r="C468" s="50"/>
      <c r="D468" s="50"/>
      <c r="E468" s="50"/>
      <c r="F468" s="51"/>
      <c r="G468" s="52"/>
      <c r="H468" s="50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49"/>
      <c r="B469" s="50"/>
      <c r="C469" s="50"/>
      <c r="D469" s="50"/>
      <c r="E469" s="50"/>
      <c r="F469" s="51"/>
      <c r="G469" s="52"/>
      <c r="H469" s="50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49"/>
      <c r="B470" s="50"/>
      <c r="C470" s="50"/>
      <c r="D470" s="50"/>
      <c r="E470" s="50"/>
      <c r="F470" s="51"/>
      <c r="G470" s="52"/>
      <c r="H470" s="50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49"/>
      <c r="B471" s="50"/>
      <c r="C471" s="50"/>
      <c r="D471" s="50"/>
      <c r="E471" s="50"/>
      <c r="F471" s="51"/>
      <c r="G471" s="52"/>
      <c r="H471" s="50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49"/>
      <c r="B472" s="50"/>
      <c r="C472" s="50"/>
      <c r="D472" s="50"/>
      <c r="E472" s="50"/>
      <c r="F472" s="51"/>
      <c r="G472" s="52"/>
      <c r="H472" s="50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49"/>
      <c r="B473" s="50"/>
      <c r="C473" s="50"/>
      <c r="D473" s="50"/>
      <c r="E473" s="50"/>
      <c r="F473" s="51"/>
      <c r="G473" s="52"/>
      <c r="H473" s="50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49"/>
      <c r="B474" s="50"/>
      <c r="C474" s="50"/>
      <c r="D474" s="50"/>
      <c r="E474" s="50"/>
      <c r="F474" s="51"/>
      <c r="G474" s="52"/>
      <c r="H474" s="50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49"/>
      <c r="B475" s="50"/>
      <c r="C475" s="50"/>
      <c r="D475" s="50"/>
      <c r="E475" s="50"/>
      <c r="F475" s="51"/>
      <c r="G475" s="52"/>
      <c r="H475" s="50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49"/>
      <c r="B476" s="50"/>
      <c r="C476" s="50"/>
      <c r="D476" s="50"/>
      <c r="E476" s="50"/>
      <c r="F476" s="51"/>
      <c r="G476" s="52"/>
      <c r="H476" s="50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49"/>
      <c r="B477" s="50"/>
      <c r="C477" s="50"/>
      <c r="D477" s="50"/>
      <c r="E477" s="50"/>
      <c r="F477" s="51"/>
      <c r="G477" s="52"/>
      <c r="H477" s="50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49"/>
      <c r="B478" s="50"/>
      <c r="C478" s="50"/>
      <c r="D478" s="50"/>
      <c r="E478" s="50"/>
      <c r="F478" s="51"/>
      <c r="G478" s="52"/>
      <c r="H478" s="50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49"/>
      <c r="B479" s="50"/>
      <c r="C479" s="50"/>
      <c r="D479" s="50"/>
      <c r="E479" s="50"/>
      <c r="F479" s="51"/>
      <c r="G479" s="52"/>
      <c r="H479" s="50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49"/>
      <c r="B480" s="50"/>
      <c r="C480" s="50"/>
      <c r="D480" s="50"/>
      <c r="E480" s="50"/>
      <c r="F480" s="51"/>
      <c r="G480" s="52"/>
      <c r="H480" s="50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49"/>
      <c r="B481" s="50"/>
      <c r="C481" s="50"/>
      <c r="D481" s="50"/>
      <c r="E481" s="50"/>
      <c r="F481" s="51"/>
      <c r="G481" s="52"/>
      <c r="H481" s="50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49"/>
      <c r="B482" s="50"/>
      <c r="C482" s="50"/>
      <c r="D482" s="50"/>
      <c r="E482" s="50"/>
      <c r="F482" s="51"/>
      <c r="G482" s="52"/>
      <c r="H482" s="50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49"/>
      <c r="B483" s="50"/>
      <c r="C483" s="50"/>
      <c r="D483" s="50"/>
      <c r="E483" s="50"/>
      <c r="F483" s="51"/>
      <c r="G483" s="52"/>
      <c r="H483" s="50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49"/>
      <c r="B484" s="50"/>
      <c r="C484" s="50"/>
      <c r="D484" s="50"/>
      <c r="E484" s="50"/>
      <c r="F484" s="51"/>
      <c r="G484" s="52"/>
      <c r="H484" s="50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49"/>
      <c r="B485" s="50"/>
      <c r="C485" s="50"/>
      <c r="D485" s="50"/>
      <c r="E485" s="50"/>
      <c r="F485" s="51"/>
      <c r="G485" s="52"/>
      <c r="H485" s="50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49"/>
      <c r="B486" s="50"/>
      <c r="C486" s="50"/>
      <c r="D486" s="50"/>
      <c r="E486" s="50"/>
      <c r="F486" s="51"/>
      <c r="G486" s="52"/>
      <c r="H486" s="50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49"/>
      <c r="B487" s="50"/>
      <c r="C487" s="50"/>
      <c r="D487" s="50"/>
      <c r="E487" s="50"/>
      <c r="F487" s="51"/>
      <c r="G487" s="52"/>
      <c r="H487" s="50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49"/>
      <c r="B488" s="50"/>
      <c r="C488" s="50"/>
      <c r="D488" s="50"/>
      <c r="E488" s="50"/>
      <c r="F488" s="51"/>
      <c r="G488" s="52"/>
      <c r="H488" s="50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49"/>
      <c r="B489" s="50"/>
      <c r="C489" s="50"/>
      <c r="D489" s="50"/>
      <c r="E489" s="50"/>
      <c r="F489" s="51"/>
      <c r="G489" s="52"/>
      <c r="H489" s="50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49"/>
      <c r="B490" s="50"/>
      <c r="C490" s="50"/>
      <c r="D490" s="50"/>
      <c r="E490" s="50"/>
      <c r="F490" s="51"/>
      <c r="G490" s="52"/>
      <c r="H490" s="50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49"/>
      <c r="B491" s="50"/>
      <c r="C491" s="50"/>
      <c r="D491" s="50"/>
      <c r="E491" s="50"/>
      <c r="F491" s="51"/>
      <c r="G491" s="52"/>
      <c r="H491" s="50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49"/>
      <c r="B492" s="50"/>
      <c r="C492" s="50"/>
      <c r="D492" s="50"/>
      <c r="E492" s="50"/>
      <c r="F492" s="51"/>
      <c r="G492" s="52"/>
      <c r="H492" s="50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49"/>
      <c r="B493" s="50"/>
      <c r="C493" s="50"/>
      <c r="D493" s="50"/>
      <c r="E493" s="50"/>
      <c r="F493" s="51"/>
      <c r="G493" s="52"/>
      <c r="H493" s="50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49"/>
      <c r="B494" s="50"/>
      <c r="C494" s="50"/>
      <c r="D494" s="50"/>
      <c r="E494" s="50"/>
      <c r="F494" s="51"/>
      <c r="G494" s="52"/>
      <c r="H494" s="50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49"/>
      <c r="B495" s="50"/>
      <c r="C495" s="50"/>
      <c r="D495" s="50"/>
      <c r="E495" s="50"/>
      <c r="F495" s="51"/>
      <c r="G495" s="52"/>
      <c r="H495" s="50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49"/>
      <c r="B496" s="50"/>
      <c r="C496" s="50"/>
      <c r="D496" s="50"/>
      <c r="E496" s="50"/>
      <c r="F496" s="51"/>
      <c r="G496" s="52"/>
      <c r="H496" s="50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49"/>
      <c r="B497" s="50"/>
      <c r="C497" s="50"/>
      <c r="D497" s="50"/>
      <c r="E497" s="50"/>
      <c r="F497" s="51"/>
      <c r="G497" s="52"/>
      <c r="H497" s="50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49"/>
      <c r="B498" s="50"/>
      <c r="C498" s="50"/>
      <c r="D498" s="50"/>
      <c r="E498" s="50"/>
      <c r="F498" s="51"/>
      <c r="G498" s="52"/>
      <c r="H498" s="50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49"/>
      <c r="B499" s="50"/>
      <c r="C499" s="50"/>
      <c r="D499" s="50"/>
      <c r="E499" s="50"/>
      <c r="F499" s="51"/>
      <c r="G499" s="52"/>
      <c r="H499" s="50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49"/>
      <c r="B500" s="50"/>
      <c r="C500" s="50"/>
      <c r="D500" s="50"/>
      <c r="E500" s="50"/>
      <c r="F500" s="51"/>
      <c r="G500" s="52"/>
      <c r="H500" s="50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49"/>
      <c r="B501" s="50"/>
      <c r="C501" s="50"/>
      <c r="D501" s="50"/>
      <c r="E501" s="50"/>
      <c r="F501" s="51"/>
      <c r="G501" s="52"/>
      <c r="H501" s="50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49"/>
      <c r="B502" s="50"/>
      <c r="C502" s="50"/>
      <c r="D502" s="50"/>
      <c r="E502" s="50"/>
      <c r="F502" s="51"/>
      <c r="G502" s="52"/>
      <c r="H502" s="50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49"/>
      <c r="B503" s="50"/>
      <c r="C503" s="50"/>
      <c r="D503" s="50"/>
      <c r="E503" s="50"/>
      <c r="F503" s="51"/>
      <c r="G503" s="52"/>
      <c r="H503" s="50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49"/>
      <c r="B504" s="50"/>
      <c r="C504" s="50"/>
      <c r="D504" s="50"/>
      <c r="E504" s="50"/>
      <c r="F504" s="51"/>
      <c r="G504" s="52"/>
      <c r="H504" s="50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49"/>
      <c r="B505" s="50"/>
      <c r="C505" s="50"/>
      <c r="D505" s="50"/>
      <c r="E505" s="50"/>
      <c r="F505" s="51"/>
      <c r="G505" s="52"/>
      <c r="H505" s="50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49"/>
      <c r="B506" s="50"/>
      <c r="C506" s="50"/>
      <c r="D506" s="50"/>
      <c r="E506" s="50"/>
      <c r="F506" s="51"/>
      <c r="G506" s="52"/>
      <c r="H506" s="50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49"/>
      <c r="B507" s="50"/>
      <c r="C507" s="50"/>
      <c r="D507" s="50"/>
      <c r="E507" s="50"/>
      <c r="F507" s="51"/>
      <c r="G507" s="52"/>
      <c r="H507" s="50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49"/>
      <c r="B508" s="50"/>
      <c r="C508" s="50"/>
      <c r="D508" s="50"/>
      <c r="E508" s="50"/>
      <c r="F508" s="51"/>
      <c r="G508" s="52"/>
      <c r="H508" s="50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49"/>
      <c r="B509" s="50"/>
      <c r="C509" s="50"/>
      <c r="D509" s="50"/>
      <c r="E509" s="50"/>
      <c r="F509" s="51"/>
      <c r="G509" s="52"/>
      <c r="H509" s="50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49"/>
      <c r="B510" s="50"/>
      <c r="C510" s="50"/>
      <c r="D510" s="50"/>
      <c r="E510" s="50"/>
      <c r="F510" s="51"/>
      <c r="G510" s="52"/>
      <c r="H510" s="50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49"/>
      <c r="B511" s="50"/>
      <c r="C511" s="50"/>
      <c r="D511" s="50"/>
      <c r="E511" s="50"/>
      <c r="F511" s="51"/>
      <c r="G511" s="52"/>
      <c r="H511" s="50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49"/>
      <c r="B512" s="50"/>
      <c r="C512" s="50"/>
      <c r="D512" s="50"/>
      <c r="E512" s="50"/>
      <c r="F512" s="51"/>
      <c r="G512" s="52"/>
      <c r="H512" s="50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49"/>
      <c r="B513" s="50"/>
      <c r="C513" s="50"/>
      <c r="D513" s="50"/>
      <c r="E513" s="50"/>
      <c r="F513" s="51"/>
      <c r="G513" s="52"/>
      <c r="H513" s="50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49"/>
      <c r="B514" s="50"/>
      <c r="C514" s="50"/>
      <c r="D514" s="50"/>
      <c r="E514" s="50"/>
      <c r="F514" s="51"/>
      <c r="G514" s="52"/>
      <c r="H514" s="50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49"/>
      <c r="B515" s="50"/>
      <c r="C515" s="50"/>
      <c r="D515" s="50"/>
      <c r="E515" s="50"/>
      <c r="F515" s="51"/>
      <c r="G515" s="52"/>
      <c r="H515" s="50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49"/>
      <c r="B516" s="50"/>
      <c r="C516" s="50"/>
      <c r="D516" s="50"/>
      <c r="E516" s="50"/>
      <c r="F516" s="51"/>
      <c r="G516" s="52"/>
      <c r="H516" s="50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49"/>
      <c r="B517" s="50"/>
      <c r="C517" s="50"/>
      <c r="D517" s="50"/>
      <c r="E517" s="50"/>
      <c r="F517" s="51"/>
      <c r="G517" s="52"/>
      <c r="H517" s="50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49"/>
      <c r="B518" s="50"/>
      <c r="C518" s="50"/>
      <c r="D518" s="50"/>
      <c r="E518" s="50"/>
      <c r="F518" s="51"/>
      <c r="G518" s="52"/>
      <c r="H518" s="50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49"/>
      <c r="B519" s="50"/>
      <c r="C519" s="50"/>
      <c r="D519" s="50"/>
      <c r="E519" s="50"/>
      <c r="F519" s="51"/>
      <c r="G519" s="52"/>
      <c r="H519" s="50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49"/>
      <c r="B520" s="50"/>
      <c r="C520" s="50"/>
      <c r="D520" s="50"/>
      <c r="E520" s="50"/>
      <c r="F520" s="51"/>
      <c r="G520" s="52"/>
      <c r="H520" s="50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49"/>
      <c r="B521" s="50"/>
      <c r="C521" s="50"/>
      <c r="D521" s="50"/>
      <c r="E521" s="50"/>
      <c r="F521" s="51"/>
      <c r="G521" s="52"/>
      <c r="H521" s="50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49"/>
      <c r="B522" s="50"/>
      <c r="C522" s="50"/>
      <c r="D522" s="50"/>
      <c r="E522" s="50"/>
      <c r="F522" s="51"/>
      <c r="G522" s="52"/>
      <c r="H522" s="50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49"/>
      <c r="B523" s="50"/>
      <c r="C523" s="50"/>
      <c r="D523" s="50"/>
      <c r="E523" s="50"/>
      <c r="F523" s="51"/>
      <c r="G523" s="52"/>
      <c r="H523" s="50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49"/>
      <c r="B524" s="50"/>
      <c r="C524" s="50"/>
      <c r="D524" s="50"/>
      <c r="E524" s="50"/>
      <c r="F524" s="51"/>
      <c r="G524" s="52"/>
      <c r="H524" s="50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49"/>
      <c r="B525" s="50"/>
      <c r="C525" s="50"/>
      <c r="D525" s="50"/>
      <c r="E525" s="50"/>
      <c r="F525" s="51"/>
      <c r="G525" s="52"/>
      <c r="H525" s="50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49"/>
      <c r="B526" s="50"/>
      <c r="C526" s="50"/>
      <c r="D526" s="50"/>
      <c r="E526" s="50"/>
      <c r="F526" s="51"/>
      <c r="G526" s="52"/>
      <c r="H526" s="50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49"/>
      <c r="B527" s="50"/>
      <c r="C527" s="50"/>
      <c r="D527" s="50"/>
      <c r="E527" s="50"/>
      <c r="F527" s="51"/>
      <c r="G527" s="52"/>
      <c r="H527" s="50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49"/>
      <c r="B528" s="50"/>
      <c r="C528" s="50"/>
      <c r="D528" s="50"/>
      <c r="E528" s="50"/>
      <c r="F528" s="51"/>
      <c r="G528" s="52"/>
      <c r="H528" s="50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49"/>
      <c r="B529" s="50"/>
      <c r="C529" s="50"/>
      <c r="D529" s="50"/>
      <c r="E529" s="50"/>
      <c r="F529" s="51"/>
      <c r="G529" s="52"/>
      <c r="H529" s="50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49"/>
      <c r="B530" s="50"/>
      <c r="C530" s="50"/>
      <c r="D530" s="50"/>
      <c r="E530" s="50"/>
      <c r="F530" s="51"/>
      <c r="G530" s="52"/>
      <c r="H530" s="50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49"/>
      <c r="B531" s="50"/>
      <c r="C531" s="50"/>
      <c r="D531" s="50"/>
      <c r="E531" s="50"/>
      <c r="F531" s="51"/>
      <c r="G531" s="52"/>
      <c r="H531" s="50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49"/>
      <c r="B532" s="50"/>
      <c r="C532" s="50"/>
      <c r="D532" s="50"/>
      <c r="E532" s="50"/>
      <c r="F532" s="51"/>
      <c r="G532" s="52"/>
      <c r="H532" s="50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49"/>
      <c r="B533" s="50"/>
      <c r="C533" s="50"/>
      <c r="D533" s="50"/>
      <c r="E533" s="50"/>
      <c r="F533" s="51"/>
      <c r="G533" s="52"/>
      <c r="H533" s="50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49"/>
      <c r="B534" s="50"/>
      <c r="C534" s="50"/>
      <c r="D534" s="50"/>
      <c r="E534" s="50"/>
      <c r="F534" s="51"/>
      <c r="G534" s="52"/>
      <c r="H534" s="50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49"/>
      <c r="B535" s="50"/>
      <c r="C535" s="50"/>
      <c r="D535" s="50"/>
      <c r="E535" s="50"/>
      <c r="F535" s="51"/>
      <c r="G535" s="52"/>
      <c r="H535" s="50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49"/>
      <c r="B536" s="50"/>
      <c r="C536" s="50"/>
      <c r="D536" s="50"/>
      <c r="E536" s="50"/>
      <c r="F536" s="51"/>
      <c r="G536" s="52"/>
      <c r="H536" s="50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49"/>
      <c r="B537" s="50"/>
      <c r="C537" s="50"/>
      <c r="D537" s="50"/>
      <c r="E537" s="50"/>
      <c r="F537" s="51"/>
      <c r="G537" s="52"/>
      <c r="H537" s="50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49"/>
      <c r="B538" s="50"/>
      <c r="C538" s="50"/>
      <c r="D538" s="50"/>
      <c r="E538" s="50"/>
      <c r="F538" s="51"/>
      <c r="G538" s="52"/>
      <c r="H538" s="50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49"/>
      <c r="B539" s="50"/>
      <c r="C539" s="50"/>
      <c r="D539" s="50"/>
      <c r="E539" s="50"/>
      <c r="F539" s="51"/>
      <c r="G539" s="52"/>
      <c r="H539" s="50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49"/>
      <c r="B540" s="50"/>
      <c r="C540" s="50"/>
      <c r="D540" s="50"/>
      <c r="E540" s="50"/>
      <c r="F540" s="51"/>
      <c r="G540" s="52"/>
      <c r="H540" s="50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49"/>
      <c r="B541" s="50"/>
      <c r="C541" s="50"/>
      <c r="D541" s="50"/>
      <c r="E541" s="50"/>
      <c r="F541" s="51"/>
      <c r="G541" s="52"/>
      <c r="H541" s="50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49"/>
      <c r="B542" s="50"/>
      <c r="C542" s="50"/>
      <c r="D542" s="50"/>
      <c r="E542" s="50"/>
      <c r="F542" s="51"/>
      <c r="G542" s="52"/>
      <c r="H542" s="50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49"/>
      <c r="B543" s="50"/>
      <c r="C543" s="50"/>
      <c r="D543" s="50"/>
      <c r="E543" s="50"/>
      <c r="F543" s="51"/>
      <c r="G543" s="52"/>
      <c r="H543" s="50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49"/>
      <c r="B544" s="50"/>
      <c r="C544" s="50"/>
      <c r="D544" s="50"/>
      <c r="E544" s="50"/>
      <c r="F544" s="51"/>
      <c r="G544" s="52"/>
      <c r="H544" s="50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49"/>
      <c r="B545" s="50"/>
      <c r="C545" s="50"/>
      <c r="D545" s="50"/>
      <c r="E545" s="50"/>
      <c r="F545" s="51"/>
      <c r="G545" s="52"/>
      <c r="H545" s="50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49"/>
      <c r="B546" s="50"/>
      <c r="C546" s="50"/>
      <c r="D546" s="50"/>
      <c r="E546" s="50"/>
      <c r="F546" s="51"/>
      <c r="G546" s="52"/>
      <c r="H546" s="50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49"/>
      <c r="B547" s="50"/>
      <c r="C547" s="50"/>
      <c r="D547" s="50"/>
      <c r="E547" s="50"/>
      <c r="F547" s="51"/>
      <c r="G547" s="52"/>
      <c r="H547" s="50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49"/>
      <c r="B548" s="50"/>
      <c r="C548" s="50"/>
      <c r="D548" s="50"/>
      <c r="E548" s="50"/>
      <c r="F548" s="51"/>
      <c r="G548" s="52"/>
      <c r="H548" s="50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49"/>
      <c r="B549" s="50"/>
      <c r="C549" s="50"/>
      <c r="D549" s="50"/>
      <c r="E549" s="50"/>
      <c r="F549" s="51"/>
      <c r="G549" s="52"/>
      <c r="H549" s="50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49"/>
      <c r="B550" s="50"/>
      <c r="C550" s="50"/>
      <c r="D550" s="50"/>
      <c r="E550" s="50"/>
      <c r="F550" s="51"/>
      <c r="G550" s="52"/>
      <c r="H550" s="50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49"/>
      <c r="B551" s="50"/>
      <c r="C551" s="50"/>
      <c r="D551" s="50"/>
      <c r="E551" s="50"/>
      <c r="F551" s="51"/>
      <c r="G551" s="52"/>
      <c r="H551" s="50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49"/>
      <c r="B552" s="50"/>
      <c r="C552" s="50"/>
      <c r="D552" s="50"/>
      <c r="E552" s="50"/>
      <c r="F552" s="51"/>
      <c r="G552" s="52"/>
      <c r="H552" s="50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49"/>
      <c r="B553" s="50"/>
      <c r="C553" s="50"/>
      <c r="D553" s="50"/>
      <c r="E553" s="50"/>
      <c r="F553" s="51"/>
      <c r="G553" s="52"/>
      <c r="H553" s="50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49"/>
      <c r="B554" s="50"/>
      <c r="C554" s="50"/>
      <c r="D554" s="50"/>
      <c r="E554" s="50"/>
      <c r="F554" s="51"/>
      <c r="G554" s="52"/>
      <c r="H554" s="50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49"/>
      <c r="B555" s="50"/>
      <c r="C555" s="50"/>
      <c r="D555" s="50"/>
      <c r="E555" s="50"/>
      <c r="F555" s="51"/>
      <c r="G555" s="52"/>
      <c r="H555" s="50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49"/>
      <c r="B556" s="50"/>
      <c r="C556" s="50"/>
      <c r="D556" s="50"/>
      <c r="E556" s="50"/>
      <c r="F556" s="51"/>
      <c r="G556" s="52"/>
      <c r="H556" s="50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49"/>
      <c r="B557" s="50"/>
      <c r="C557" s="50"/>
      <c r="D557" s="50"/>
      <c r="E557" s="50"/>
      <c r="F557" s="51"/>
      <c r="G557" s="52"/>
      <c r="H557" s="50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49"/>
      <c r="B558" s="50"/>
      <c r="C558" s="50"/>
      <c r="D558" s="50"/>
      <c r="E558" s="50"/>
      <c r="F558" s="51"/>
      <c r="G558" s="52"/>
      <c r="H558" s="50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49"/>
      <c r="B559" s="50"/>
      <c r="C559" s="50"/>
      <c r="D559" s="50"/>
      <c r="E559" s="50"/>
      <c r="F559" s="51"/>
      <c r="G559" s="52"/>
      <c r="H559" s="50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49"/>
      <c r="B560" s="50"/>
      <c r="C560" s="50"/>
      <c r="D560" s="50"/>
      <c r="E560" s="50"/>
      <c r="F560" s="51"/>
      <c r="G560" s="52"/>
      <c r="H560" s="50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49"/>
      <c r="B561" s="50"/>
      <c r="C561" s="50"/>
      <c r="D561" s="50"/>
      <c r="E561" s="50"/>
      <c r="F561" s="51"/>
      <c r="G561" s="52"/>
      <c r="H561" s="50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49"/>
      <c r="B562" s="50"/>
      <c r="C562" s="50"/>
      <c r="D562" s="50"/>
      <c r="E562" s="50"/>
      <c r="F562" s="51"/>
      <c r="G562" s="52"/>
      <c r="H562" s="50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49"/>
      <c r="B563" s="50"/>
      <c r="C563" s="50"/>
      <c r="D563" s="50"/>
      <c r="E563" s="50"/>
      <c r="F563" s="51"/>
      <c r="G563" s="52"/>
      <c r="H563" s="50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49"/>
      <c r="B564" s="50"/>
      <c r="C564" s="50"/>
      <c r="D564" s="50"/>
      <c r="E564" s="50"/>
      <c r="F564" s="51"/>
      <c r="G564" s="52"/>
      <c r="H564" s="50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49"/>
      <c r="B565" s="50"/>
      <c r="C565" s="50"/>
      <c r="D565" s="50"/>
      <c r="E565" s="50"/>
      <c r="F565" s="51"/>
      <c r="G565" s="52"/>
      <c r="H565" s="50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49"/>
      <c r="B566" s="50"/>
      <c r="C566" s="50"/>
      <c r="D566" s="50"/>
      <c r="E566" s="50"/>
      <c r="F566" s="51"/>
      <c r="G566" s="52"/>
      <c r="H566" s="50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49"/>
      <c r="B567" s="50"/>
      <c r="C567" s="50"/>
      <c r="D567" s="50"/>
      <c r="E567" s="50"/>
      <c r="F567" s="51"/>
      <c r="G567" s="52"/>
      <c r="H567" s="50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49"/>
      <c r="B568" s="50"/>
      <c r="C568" s="50"/>
      <c r="D568" s="50"/>
      <c r="E568" s="50"/>
      <c r="F568" s="51"/>
      <c r="G568" s="52"/>
      <c r="H568" s="50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49"/>
      <c r="B569" s="50"/>
      <c r="C569" s="50"/>
      <c r="D569" s="50"/>
      <c r="E569" s="50"/>
      <c r="F569" s="51"/>
      <c r="G569" s="52"/>
      <c r="H569" s="50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49"/>
      <c r="B570" s="50"/>
      <c r="C570" s="50"/>
      <c r="D570" s="50"/>
      <c r="E570" s="50"/>
      <c r="F570" s="51"/>
      <c r="G570" s="52"/>
      <c r="H570" s="50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49"/>
      <c r="B571" s="50"/>
      <c r="C571" s="50"/>
      <c r="D571" s="50"/>
      <c r="E571" s="50"/>
      <c r="F571" s="51"/>
      <c r="G571" s="52"/>
      <c r="H571" s="50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49"/>
      <c r="B572" s="50"/>
      <c r="C572" s="50"/>
      <c r="D572" s="50"/>
      <c r="E572" s="50"/>
      <c r="F572" s="51"/>
      <c r="G572" s="52"/>
      <c r="H572" s="50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49"/>
      <c r="B573" s="50"/>
      <c r="C573" s="50"/>
      <c r="D573" s="50"/>
      <c r="E573" s="50"/>
      <c r="F573" s="51"/>
      <c r="G573" s="52"/>
      <c r="H573" s="50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49"/>
      <c r="B574" s="50"/>
      <c r="C574" s="50"/>
      <c r="D574" s="50"/>
      <c r="E574" s="50"/>
      <c r="F574" s="51"/>
      <c r="G574" s="52"/>
      <c r="H574" s="50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49"/>
      <c r="B575" s="50"/>
      <c r="C575" s="50"/>
      <c r="D575" s="50"/>
      <c r="E575" s="50"/>
      <c r="F575" s="51"/>
      <c r="G575" s="52"/>
      <c r="H575" s="50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49"/>
      <c r="B576" s="50"/>
      <c r="C576" s="50"/>
      <c r="D576" s="50"/>
      <c r="E576" s="50"/>
      <c r="F576" s="51"/>
      <c r="G576" s="52"/>
      <c r="H576" s="50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49"/>
      <c r="B577" s="50"/>
      <c r="C577" s="50"/>
      <c r="D577" s="50"/>
      <c r="E577" s="50"/>
      <c r="F577" s="51"/>
      <c r="G577" s="52"/>
      <c r="H577" s="50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49"/>
      <c r="B578" s="50"/>
      <c r="C578" s="50"/>
      <c r="D578" s="50"/>
      <c r="E578" s="50"/>
      <c r="F578" s="51"/>
      <c r="G578" s="52"/>
      <c r="H578" s="50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49"/>
      <c r="B579" s="50"/>
      <c r="C579" s="50"/>
      <c r="D579" s="50"/>
      <c r="E579" s="50"/>
      <c r="F579" s="51"/>
      <c r="G579" s="52"/>
      <c r="H579" s="50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49"/>
      <c r="B580" s="50"/>
      <c r="C580" s="50"/>
      <c r="D580" s="50"/>
      <c r="E580" s="50"/>
      <c r="F580" s="51"/>
      <c r="G580" s="52"/>
      <c r="H580" s="50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49"/>
      <c r="B581" s="50"/>
      <c r="C581" s="50"/>
      <c r="D581" s="50"/>
      <c r="E581" s="50"/>
      <c r="F581" s="51"/>
      <c r="G581" s="52"/>
      <c r="H581" s="50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49"/>
      <c r="B582" s="50"/>
      <c r="C582" s="50"/>
      <c r="D582" s="50"/>
      <c r="E582" s="50"/>
      <c r="F582" s="51"/>
      <c r="G582" s="52"/>
      <c r="H582" s="50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49"/>
      <c r="B583" s="50"/>
      <c r="C583" s="50"/>
      <c r="D583" s="50"/>
      <c r="E583" s="50"/>
      <c r="F583" s="51"/>
      <c r="G583" s="52"/>
      <c r="H583" s="50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49"/>
      <c r="B584" s="50"/>
      <c r="C584" s="50"/>
      <c r="D584" s="50"/>
      <c r="E584" s="50"/>
      <c r="F584" s="51"/>
      <c r="G584" s="52"/>
      <c r="H584" s="50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49"/>
      <c r="B585" s="50"/>
      <c r="C585" s="50"/>
      <c r="D585" s="50"/>
      <c r="E585" s="50"/>
      <c r="F585" s="51"/>
      <c r="G585" s="52"/>
      <c r="H585" s="50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49"/>
      <c r="B586" s="50"/>
      <c r="C586" s="50"/>
      <c r="D586" s="50"/>
      <c r="E586" s="50"/>
      <c r="F586" s="51"/>
      <c r="G586" s="52"/>
      <c r="H586" s="50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49"/>
      <c r="B587" s="50"/>
      <c r="C587" s="50"/>
      <c r="D587" s="50"/>
      <c r="E587" s="50"/>
      <c r="F587" s="51"/>
      <c r="G587" s="52"/>
      <c r="H587" s="50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49"/>
      <c r="B588" s="50"/>
      <c r="C588" s="50"/>
      <c r="D588" s="50"/>
      <c r="E588" s="50"/>
      <c r="F588" s="51"/>
      <c r="G588" s="52"/>
      <c r="H588" s="50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49"/>
      <c r="B589" s="50"/>
      <c r="C589" s="50"/>
      <c r="D589" s="50"/>
      <c r="E589" s="50"/>
      <c r="F589" s="51"/>
      <c r="G589" s="52"/>
      <c r="H589" s="50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49"/>
      <c r="B590" s="50"/>
      <c r="C590" s="50"/>
      <c r="D590" s="50"/>
      <c r="E590" s="50"/>
      <c r="F590" s="51"/>
      <c r="G590" s="52"/>
      <c r="H590" s="50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49"/>
      <c r="B591" s="50"/>
      <c r="C591" s="50"/>
      <c r="D591" s="50"/>
      <c r="E591" s="50"/>
      <c r="F591" s="51"/>
      <c r="G591" s="52"/>
      <c r="H591" s="50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49"/>
      <c r="B592" s="50"/>
      <c r="C592" s="50"/>
      <c r="D592" s="50"/>
      <c r="E592" s="50"/>
      <c r="F592" s="51"/>
      <c r="G592" s="52"/>
      <c r="H592" s="50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49"/>
      <c r="B593" s="50"/>
      <c r="C593" s="50"/>
      <c r="D593" s="50"/>
      <c r="E593" s="50"/>
      <c r="F593" s="51"/>
      <c r="G593" s="52"/>
      <c r="H593" s="50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49"/>
      <c r="B594" s="50"/>
      <c r="C594" s="50"/>
      <c r="D594" s="50"/>
      <c r="E594" s="50"/>
      <c r="F594" s="51"/>
      <c r="G594" s="52"/>
      <c r="H594" s="50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49"/>
      <c r="B595" s="50"/>
      <c r="C595" s="50"/>
      <c r="D595" s="50"/>
      <c r="E595" s="50"/>
      <c r="F595" s="51"/>
      <c r="G595" s="52"/>
      <c r="H595" s="50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49"/>
      <c r="B596" s="50"/>
      <c r="C596" s="50"/>
      <c r="D596" s="50"/>
      <c r="E596" s="50"/>
      <c r="F596" s="51"/>
      <c r="G596" s="52"/>
      <c r="H596" s="50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49"/>
      <c r="B597" s="50"/>
      <c r="C597" s="50"/>
      <c r="D597" s="50"/>
      <c r="E597" s="50"/>
      <c r="F597" s="51"/>
      <c r="G597" s="52"/>
      <c r="H597" s="50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49"/>
      <c r="B598" s="50"/>
      <c r="C598" s="50"/>
      <c r="D598" s="50"/>
      <c r="E598" s="50"/>
      <c r="F598" s="51"/>
      <c r="G598" s="52"/>
      <c r="H598" s="50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49"/>
      <c r="B599" s="50"/>
      <c r="C599" s="50"/>
      <c r="D599" s="50"/>
      <c r="E599" s="50"/>
      <c r="F599" s="51"/>
      <c r="G599" s="52"/>
      <c r="H599" s="50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49"/>
      <c r="B600" s="50"/>
      <c r="C600" s="50"/>
      <c r="D600" s="50"/>
      <c r="E600" s="50"/>
      <c r="F600" s="51"/>
      <c r="G600" s="52"/>
      <c r="H600" s="50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49"/>
      <c r="B601" s="50"/>
      <c r="C601" s="50"/>
      <c r="D601" s="50"/>
      <c r="E601" s="50"/>
      <c r="F601" s="51"/>
      <c r="G601" s="52"/>
      <c r="H601" s="50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49"/>
      <c r="B602" s="50"/>
      <c r="C602" s="50"/>
      <c r="D602" s="50"/>
      <c r="E602" s="50"/>
      <c r="F602" s="51"/>
      <c r="G602" s="52"/>
      <c r="H602" s="50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49"/>
      <c r="B603" s="50"/>
      <c r="C603" s="50"/>
      <c r="D603" s="50"/>
      <c r="E603" s="50"/>
      <c r="F603" s="51"/>
      <c r="G603" s="52"/>
      <c r="H603" s="50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49"/>
      <c r="B604" s="50"/>
      <c r="C604" s="50"/>
      <c r="D604" s="50"/>
      <c r="E604" s="50"/>
      <c r="F604" s="51"/>
      <c r="G604" s="52"/>
      <c r="H604" s="50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49"/>
      <c r="B605" s="50"/>
      <c r="C605" s="50"/>
      <c r="D605" s="50"/>
      <c r="E605" s="50"/>
      <c r="F605" s="51"/>
      <c r="G605" s="52"/>
      <c r="H605" s="50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49"/>
      <c r="B606" s="50"/>
      <c r="C606" s="50"/>
      <c r="D606" s="50"/>
      <c r="E606" s="50"/>
      <c r="F606" s="51"/>
      <c r="G606" s="52"/>
      <c r="H606" s="50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49"/>
      <c r="B607" s="50"/>
      <c r="C607" s="50"/>
      <c r="D607" s="50"/>
      <c r="E607" s="50"/>
      <c r="F607" s="51"/>
      <c r="G607" s="52"/>
      <c r="H607" s="50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49"/>
      <c r="B608" s="50"/>
      <c r="C608" s="50"/>
      <c r="D608" s="50"/>
      <c r="E608" s="50"/>
      <c r="F608" s="51"/>
      <c r="G608" s="52"/>
      <c r="H608" s="50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49"/>
      <c r="B609" s="50"/>
      <c r="C609" s="50"/>
      <c r="D609" s="50"/>
      <c r="E609" s="50"/>
      <c r="F609" s="51"/>
      <c r="G609" s="52"/>
      <c r="H609" s="50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49"/>
      <c r="B610" s="50"/>
      <c r="C610" s="50"/>
      <c r="D610" s="50"/>
      <c r="E610" s="50"/>
      <c r="F610" s="51"/>
      <c r="G610" s="52"/>
      <c r="H610" s="50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49"/>
      <c r="B611" s="50"/>
      <c r="C611" s="50"/>
      <c r="D611" s="50"/>
      <c r="E611" s="50"/>
      <c r="F611" s="51"/>
      <c r="G611" s="52"/>
      <c r="H611" s="50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49"/>
      <c r="B612" s="50"/>
      <c r="C612" s="50"/>
      <c r="D612" s="50"/>
      <c r="E612" s="50"/>
      <c r="F612" s="51"/>
      <c r="G612" s="52"/>
      <c r="H612" s="50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49"/>
      <c r="B613" s="50"/>
      <c r="C613" s="50"/>
      <c r="D613" s="50"/>
      <c r="E613" s="50"/>
      <c r="F613" s="51"/>
      <c r="G613" s="52"/>
      <c r="H613" s="50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49"/>
      <c r="B614" s="50"/>
      <c r="C614" s="50"/>
      <c r="D614" s="50"/>
      <c r="E614" s="50"/>
      <c r="F614" s="51"/>
      <c r="G614" s="52"/>
      <c r="H614" s="50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49"/>
      <c r="B615" s="50"/>
      <c r="C615" s="50"/>
      <c r="D615" s="50"/>
      <c r="E615" s="50"/>
      <c r="F615" s="51"/>
      <c r="G615" s="52"/>
      <c r="H615" s="50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49"/>
      <c r="B616" s="50"/>
      <c r="C616" s="50"/>
      <c r="D616" s="50"/>
      <c r="E616" s="50"/>
      <c r="F616" s="51"/>
      <c r="G616" s="52"/>
      <c r="H616" s="50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49"/>
      <c r="B617" s="50"/>
      <c r="C617" s="50"/>
      <c r="D617" s="50"/>
      <c r="E617" s="50"/>
      <c r="F617" s="51"/>
      <c r="G617" s="52"/>
      <c r="H617" s="50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49"/>
      <c r="B618" s="50"/>
      <c r="C618" s="50"/>
      <c r="D618" s="50"/>
      <c r="E618" s="50"/>
      <c r="F618" s="51"/>
      <c r="G618" s="52"/>
      <c r="H618" s="50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49"/>
      <c r="B619" s="50"/>
      <c r="C619" s="50"/>
      <c r="D619" s="50"/>
      <c r="E619" s="50"/>
      <c r="F619" s="51"/>
      <c r="G619" s="52"/>
      <c r="H619" s="50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49"/>
      <c r="B620" s="50"/>
      <c r="C620" s="50"/>
      <c r="D620" s="50"/>
      <c r="E620" s="50"/>
      <c r="F620" s="51"/>
      <c r="G620" s="52"/>
      <c r="H620" s="50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49"/>
      <c r="B621" s="50"/>
      <c r="C621" s="50"/>
      <c r="D621" s="50"/>
      <c r="E621" s="50"/>
      <c r="F621" s="51"/>
      <c r="G621" s="52"/>
      <c r="H621" s="50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49"/>
      <c r="B622" s="50"/>
      <c r="C622" s="50"/>
      <c r="D622" s="50"/>
      <c r="E622" s="50"/>
      <c r="F622" s="51"/>
      <c r="G622" s="52"/>
      <c r="H622" s="50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49"/>
      <c r="B623" s="50"/>
      <c r="C623" s="50"/>
      <c r="D623" s="50"/>
      <c r="E623" s="50"/>
      <c r="F623" s="51"/>
      <c r="G623" s="52"/>
      <c r="H623" s="50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49"/>
      <c r="B624" s="50"/>
      <c r="C624" s="50"/>
      <c r="D624" s="50"/>
      <c r="E624" s="50"/>
      <c r="F624" s="51"/>
      <c r="G624" s="52"/>
      <c r="H624" s="50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49"/>
      <c r="B625" s="50"/>
      <c r="C625" s="50"/>
      <c r="D625" s="50"/>
      <c r="E625" s="50"/>
      <c r="F625" s="51"/>
      <c r="G625" s="52"/>
      <c r="H625" s="50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49"/>
      <c r="B626" s="50"/>
      <c r="C626" s="50"/>
      <c r="D626" s="50"/>
      <c r="E626" s="50"/>
      <c r="F626" s="51"/>
      <c r="G626" s="52"/>
      <c r="H626" s="50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49"/>
      <c r="B627" s="50"/>
      <c r="C627" s="50"/>
      <c r="D627" s="50"/>
      <c r="E627" s="50"/>
      <c r="F627" s="51"/>
      <c r="G627" s="52"/>
      <c r="H627" s="50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49"/>
      <c r="B628" s="50"/>
      <c r="C628" s="50"/>
      <c r="D628" s="50"/>
      <c r="E628" s="50"/>
      <c r="F628" s="51"/>
      <c r="G628" s="52"/>
      <c r="H628" s="50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49"/>
      <c r="B629" s="50"/>
      <c r="C629" s="50"/>
      <c r="D629" s="50"/>
      <c r="E629" s="50"/>
      <c r="F629" s="51"/>
      <c r="G629" s="52"/>
      <c r="H629" s="50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49"/>
      <c r="B630" s="50"/>
      <c r="C630" s="50"/>
      <c r="D630" s="50"/>
      <c r="E630" s="50"/>
      <c r="F630" s="51"/>
      <c r="G630" s="52"/>
      <c r="H630" s="50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49"/>
      <c r="B631" s="50"/>
      <c r="C631" s="50"/>
      <c r="D631" s="50"/>
      <c r="E631" s="50"/>
      <c r="F631" s="51"/>
      <c r="G631" s="52"/>
      <c r="H631" s="50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49"/>
      <c r="B632" s="50"/>
      <c r="C632" s="50"/>
      <c r="D632" s="50"/>
      <c r="E632" s="50"/>
      <c r="F632" s="51"/>
      <c r="G632" s="52"/>
      <c r="H632" s="50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49"/>
      <c r="B633" s="50"/>
      <c r="C633" s="50"/>
      <c r="D633" s="50"/>
      <c r="E633" s="50"/>
      <c r="F633" s="51"/>
      <c r="G633" s="52"/>
      <c r="H633" s="50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49"/>
      <c r="B634" s="50"/>
      <c r="C634" s="50"/>
      <c r="D634" s="50"/>
      <c r="E634" s="50"/>
      <c r="F634" s="51"/>
      <c r="G634" s="52"/>
      <c r="H634" s="50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49"/>
      <c r="B635" s="50"/>
      <c r="C635" s="50"/>
      <c r="D635" s="50"/>
      <c r="E635" s="50"/>
      <c r="F635" s="51"/>
      <c r="G635" s="52"/>
      <c r="H635" s="50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49"/>
      <c r="B636" s="50"/>
      <c r="C636" s="50"/>
      <c r="D636" s="50"/>
      <c r="E636" s="50"/>
      <c r="F636" s="51"/>
      <c r="G636" s="52"/>
      <c r="H636" s="50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49"/>
      <c r="B637" s="50"/>
      <c r="C637" s="50"/>
      <c r="D637" s="50"/>
      <c r="E637" s="50"/>
      <c r="F637" s="51"/>
      <c r="G637" s="52"/>
      <c r="H637" s="50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49"/>
      <c r="B638" s="50"/>
      <c r="C638" s="50"/>
      <c r="D638" s="50"/>
      <c r="E638" s="50"/>
      <c r="F638" s="51"/>
      <c r="G638" s="52"/>
      <c r="H638" s="50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49"/>
      <c r="B639" s="50"/>
      <c r="C639" s="50"/>
      <c r="D639" s="50"/>
      <c r="E639" s="50"/>
      <c r="F639" s="51"/>
      <c r="G639" s="52"/>
      <c r="H639" s="50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49"/>
      <c r="B640" s="50"/>
      <c r="C640" s="50"/>
      <c r="D640" s="50"/>
      <c r="E640" s="50"/>
      <c r="F640" s="51"/>
      <c r="G640" s="52"/>
      <c r="H640" s="50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49"/>
      <c r="B641" s="50"/>
      <c r="C641" s="50"/>
      <c r="D641" s="50"/>
      <c r="E641" s="50"/>
      <c r="F641" s="51"/>
      <c r="G641" s="52"/>
      <c r="H641" s="50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49"/>
      <c r="B642" s="50"/>
      <c r="C642" s="50"/>
      <c r="D642" s="50"/>
      <c r="E642" s="50"/>
      <c r="F642" s="51"/>
      <c r="G642" s="52"/>
      <c r="H642" s="50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49"/>
      <c r="B643" s="50"/>
      <c r="C643" s="50"/>
      <c r="D643" s="50"/>
      <c r="E643" s="50"/>
      <c r="F643" s="51"/>
      <c r="G643" s="52"/>
      <c r="H643" s="50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49"/>
      <c r="B644" s="50"/>
      <c r="C644" s="50"/>
      <c r="D644" s="50"/>
      <c r="E644" s="50"/>
      <c r="F644" s="51"/>
      <c r="G644" s="52"/>
      <c r="H644" s="50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49"/>
      <c r="B645" s="50"/>
      <c r="C645" s="50"/>
      <c r="D645" s="50"/>
      <c r="E645" s="50"/>
      <c r="F645" s="51"/>
      <c r="G645" s="52"/>
      <c r="H645" s="50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49"/>
      <c r="B646" s="50"/>
      <c r="C646" s="50"/>
      <c r="D646" s="50"/>
      <c r="E646" s="50"/>
      <c r="F646" s="51"/>
      <c r="G646" s="52"/>
      <c r="H646" s="50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49"/>
      <c r="B647" s="50"/>
      <c r="C647" s="50"/>
      <c r="D647" s="50"/>
      <c r="E647" s="50"/>
      <c r="F647" s="51"/>
      <c r="G647" s="52"/>
      <c r="H647" s="50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49"/>
      <c r="B648" s="50"/>
      <c r="C648" s="50"/>
      <c r="D648" s="50"/>
      <c r="E648" s="50"/>
      <c r="F648" s="51"/>
      <c r="G648" s="52"/>
      <c r="H648" s="50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49"/>
      <c r="B649" s="50"/>
      <c r="C649" s="50"/>
      <c r="D649" s="50"/>
      <c r="E649" s="50"/>
      <c r="F649" s="51"/>
      <c r="G649" s="52"/>
      <c r="H649" s="50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49"/>
      <c r="B650" s="50"/>
      <c r="C650" s="50"/>
      <c r="D650" s="50"/>
      <c r="E650" s="50"/>
      <c r="F650" s="51"/>
      <c r="G650" s="52"/>
      <c r="H650" s="50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49"/>
      <c r="B651" s="50"/>
      <c r="C651" s="50"/>
      <c r="D651" s="50"/>
      <c r="E651" s="50"/>
      <c r="F651" s="51"/>
      <c r="G651" s="52"/>
      <c r="H651" s="50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49"/>
      <c r="B652" s="50"/>
      <c r="C652" s="50"/>
      <c r="D652" s="50"/>
      <c r="E652" s="50"/>
      <c r="F652" s="51"/>
      <c r="G652" s="52"/>
      <c r="H652" s="50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49"/>
      <c r="B653" s="50"/>
      <c r="C653" s="50"/>
      <c r="D653" s="50"/>
      <c r="E653" s="50"/>
      <c r="F653" s="51"/>
      <c r="G653" s="52"/>
      <c r="H653" s="50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49"/>
      <c r="B654" s="50"/>
      <c r="C654" s="50"/>
      <c r="D654" s="50"/>
      <c r="E654" s="50"/>
      <c r="F654" s="51"/>
      <c r="G654" s="52"/>
      <c r="H654" s="50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49"/>
      <c r="B655" s="50"/>
      <c r="C655" s="50"/>
      <c r="D655" s="50"/>
      <c r="E655" s="50"/>
      <c r="F655" s="51"/>
      <c r="G655" s="52"/>
      <c r="H655" s="50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49"/>
      <c r="B656" s="50"/>
      <c r="C656" s="50"/>
      <c r="D656" s="50"/>
      <c r="E656" s="50"/>
      <c r="F656" s="51"/>
      <c r="G656" s="52"/>
      <c r="H656" s="50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49"/>
      <c r="B657" s="50"/>
      <c r="C657" s="50"/>
      <c r="D657" s="50"/>
      <c r="E657" s="50"/>
      <c r="F657" s="51"/>
      <c r="G657" s="52"/>
      <c r="H657" s="50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49"/>
      <c r="B658" s="50"/>
      <c r="C658" s="50"/>
      <c r="D658" s="50"/>
      <c r="E658" s="50"/>
      <c r="F658" s="51"/>
      <c r="G658" s="52"/>
      <c r="H658" s="50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49"/>
      <c r="B659" s="50"/>
      <c r="C659" s="50"/>
      <c r="D659" s="50"/>
      <c r="E659" s="50"/>
      <c r="F659" s="51"/>
      <c r="G659" s="52"/>
      <c r="H659" s="50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49"/>
      <c r="B660" s="50"/>
      <c r="C660" s="50"/>
      <c r="D660" s="50"/>
      <c r="E660" s="50"/>
      <c r="F660" s="51"/>
      <c r="G660" s="52"/>
      <c r="H660" s="50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49"/>
      <c r="B661" s="50"/>
      <c r="C661" s="50"/>
      <c r="D661" s="50"/>
      <c r="E661" s="50"/>
      <c r="F661" s="51"/>
      <c r="G661" s="52"/>
      <c r="H661" s="50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49"/>
      <c r="B662" s="50"/>
      <c r="C662" s="50"/>
      <c r="D662" s="50"/>
      <c r="E662" s="50"/>
      <c r="F662" s="51"/>
      <c r="G662" s="52"/>
      <c r="H662" s="50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49"/>
      <c r="B663" s="50"/>
      <c r="C663" s="50"/>
      <c r="D663" s="50"/>
      <c r="E663" s="50"/>
      <c r="F663" s="51"/>
      <c r="G663" s="52"/>
      <c r="H663" s="50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49"/>
      <c r="B664" s="50"/>
      <c r="C664" s="50"/>
      <c r="D664" s="50"/>
      <c r="E664" s="50"/>
      <c r="F664" s="51"/>
      <c r="G664" s="52"/>
      <c r="H664" s="50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49"/>
      <c r="B665" s="50"/>
      <c r="C665" s="50"/>
      <c r="D665" s="50"/>
      <c r="E665" s="50"/>
      <c r="F665" s="51"/>
      <c r="G665" s="52"/>
      <c r="H665" s="50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49"/>
      <c r="B666" s="50"/>
      <c r="C666" s="50"/>
      <c r="D666" s="50"/>
      <c r="E666" s="50"/>
      <c r="F666" s="51"/>
      <c r="G666" s="52"/>
      <c r="H666" s="50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49"/>
      <c r="B667" s="50"/>
      <c r="C667" s="50"/>
      <c r="D667" s="50"/>
      <c r="E667" s="50"/>
      <c r="F667" s="51"/>
      <c r="G667" s="52"/>
      <c r="H667" s="50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49"/>
      <c r="B668" s="50"/>
      <c r="C668" s="50"/>
      <c r="D668" s="50"/>
      <c r="E668" s="50"/>
      <c r="F668" s="51"/>
      <c r="G668" s="52"/>
      <c r="H668" s="50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49"/>
      <c r="B669" s="50"/>
      <c r="C669" s="50"/>
      <c r="D669" s="50"/>
      <c r="E669" s="50"/>
      <c r="F669" s="51"/>
      <c r="G669" s="52"/>
      <c r="H669" s="50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49"/>
      <c r="B670" s="50"/>
      <c r="C670" s="50"/>
      <c r="D670" s="50"/>
      <c r="E670" s="50"/>
      <c r="F670" s="51"/>
      <c r="G670" s="52"/>
      <c r="H670" s="50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49"/>
      <c r="B671" s="50"/>
      <c r="C671" s="50"/>
      <c r="D671" s="50"/>
      <c r="E671" s="50"/>
      <c r="F671" s="51"/>
      <c r="G671" s="52"/>
      <c r="H671" s="50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49"/>
      <c r="B672" s="50"/>
      <c r="C672" s="50"/>
      <c r="D672" s="50"/>
      <c r="E672" s="50"/>
      <c r="F672" s="51"/>
      <c r="G672" s="52"/>
      <c r="H672" s="50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49"/>
      <c r="B673" s="50"/>
      <c r="C673" s="50"/>
      <c r="D673" s="50"/>
      <c r="E673" s="50"/>
      <c r="F673" s="51"/>
      <c r="G673" s="52"/>
      <c r="H673" s="50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49"/>
      <c r="B674" s="50"/>
      <c r="C674" s="50"/>
      <c r="D674" s="50"/>
      <c r="E674" s="50"/>
      <c r="F674" s="51"/>
      <c r="G674" s="52"/>
      <c r="H674" s="50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49"/>
      <c r="B675" s="50"/>
      <c r="C675" s="50"/>
      <c r="D675" s="50"/>
      <c r="E675" s="50"/>
      <c r="F675" s="51"/>
      <c r="G675" s="52"/>
      <c r="H675" s="50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49"/>
      <c r="B676" s="50"/>
      <c r="C676" s="50"/>
      <c r="D676" s="50"/>
      <c r="E676" s="50"/>
      <c r="F676" s="51"/>
      <c r="G676" s="52"/>
      <c r="H676" s="50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49"/>
      <c r="B677" s="50"/>
      <c r="C677" s="50"/>
      <c r="D677" s="50"/>
      <c r="E677" s="50"/>
      <c r="F677" s="51"/>
      <c r="G677" s="52"/>
      <c r="H677" s="50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49"/>
      <c r="B678" s="50"/>
      <c r="C678" s="50"/>
      <c r="D678" s="50"/>
      <c r="E678" s="50"/>
      <c r="F678" s="51"/>
      <c r="G678" s="52"/>
      <c r="H678" s="50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49"/>
      <c r="B679" s="50"/>
      <c r="C679" s="50"/>
      <c r="D679" s="50"/>
      <c r="E679" s="50"/>
      <c r="F679" s="51"/>
      <c r="G679" s="52"/>
      <c r="H679" s="50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49"/>
      <c r="B680" s="50"/>
      <c r="C680" s="50"/>
      <c r="D680" s="50"/>
      <c r="E680" s="50"/>
      <c r="F680" s="51"/>
      <c r="G680" s="52"/>
      <c r="H680" s="50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49"/>
      <c r="B681" s="50"/>
      <c r="C681" s="50"/>
      <c r="D681" s="50"/>
      <c r="E681" s="50"/>
      <c r="F681" s="51"/>
      <c r="G681" s="52"/>
      <c r="H681" s="50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49"/>
      <c r="B682" s="50"/>
      <c r="C682" s="50"/>
      <c r="D682" s="50"/>
      <c r="E682" s="50"/>
      <c r="F682" s="51"/>
      <c r="G682" s="52"/>
      <c r="H682" s="50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49"/>
      <c r="B683" s="50"/>
      <c r="C683" s="50"/>
      <c r="D683" s="50"/>
      <c r="E683" s="50"/>
      <c r="F683" s="51"/>
      <c r="G683" s="52"/>
      <c r="H683" s="50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49"/>
      <c r="B684" s="50"/>
      <c r="C684" s="50"/>
      <c r="D684" s="50"/>
      <c r="E684" s="50"/>
      <c r="F684" s="51"/>
      <c r="G684" s="52"/>
      <c r="H684" s="50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49"/>
      <c r="B685" s="50"/>
      <c r="C685" s="50"/>
      <c r="D685" s="50"/>
      <c r="E685" s="50"/>
      <c r="F685" s="51"/>
      <c r="G685" s="52"/>
      <c r="H685" s="50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49"/>
      <c r="B686" s="50"/>
      <c r="C686" s="50"/>
      <c r="D686" s="50"/>
      <c r="E686" s="50"/>
      <c r="F686" s="51"/>
      <c r="G686" s="52"/>
      <c r="H686" s="50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49"/>
      <c r="B687" s="50"/>
      <c r="C687" s="50"/>
      <c r="D687" s="50"/>
      <c r="E687" s="50"/>
      <c r="F687" s="51"/>
      <c r="G687" s="52"/>
      <c r="H687" s="50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49"/>
      <c r="B688" s="50"/>
      <c r="C688" s="50"/>
      <c r="D688" s="50"/>
      <c r="E688" s="50"/>
      <c r="F688" s="51"/>
      <c r="G688" s="52"/>
      <c r="H688" s="50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49"/>
      <c r="B689" s="50"/>
      <c r="C689" s="50"/>
      <c r="D689" s="50"/>
      <c r="E689" s="50"/>
      <c r="F689" s="51"/>
      <c r="G689" s="52"/>
      <c r="H689" s="50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49"/>
      <c r="B690" s="50"/>
      <c r="C690" s="50"/>
      <c r="D690" s="50"/>
      <c r="E690" s="50"/>
      <c r="F690" s="51"/>
      <c r="G690" s="52"/>
      <c r="H690" s="50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49"/>
      <c r="B691" s="50"/>
      <c r="C691" s="50"/>
      <c r="D691" s="50"/>
      <c r="E691" s="50"/>
      <c r="F691" s="51"/>
      <c r="G691" s="52"/>
      <c r="H691" s="50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49"/>
      <c r="B692" s="50"/>
      <c r="C692" s="50"/>
      <c r="D692" s="50"/>
      <c r="E692" s="50"/>
      <c r="F692" s="51"/>
      <c r="G692" s="52"/>
      <c r="H692" s="50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49"/>
      <c r="B693" s="50"/>
      <c r="C693" s="50"/>
      <c r="D693" s="50"/>
      <c r="E693" s="50"/>
      <c r="F693" s="51"/>
      <c r="G693" s="52"/>
      <c r="H693" s="50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49"/>
      <c r="B694" s="50"/>
      <c r="C694" s="50"/>
      <c r="D694" s="50"/>
      <c r="E694" s="50"/>
      <c r="F694" s="51"/>
      <c r="G694" s="52"/>
      <c r="H694" s="50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49"/>
      <c r="B695" s="50"/>
      <c r="C695" s="50"/>
      <c r="D695" s="50"/>
      <c r="E695" s="50"/>
      <c r="F695" s="51"/>
      <c r="G695" s="52"/>
      <c r="H695" s="50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49"/>
      <c r="B696" s="50"/>
      <c r="C696" s="50"/>
      <c r="D696" s="50"/>
      <c r="E696" s="50"/>
      <c r="F696" s="51"/>
      <c r="G696" s="52"/>
      <c r="H696" s="50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49"/>
      <c r="B697" s="50"/>
      <c r="C697" s="50"/>
      <c r="D697" s="50"/>
      <c r="E697" s="50"/>
      <c r="F697" s="51"/>
      <c r="G697" s="52"/>
      <c r="H697" s="50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49"/>
      <c r="B698" s="50"/>
      <c r="C698" s="50"/>
      <c r="D698" s="50"/>
      <c r="E698" s="50"/>
      <c r="F698" s="51"/>
      <c r="G698" s="52"/>
      <c r="H698" s="50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49"/>
      <c r="B699" s="50"/>
      <c r="C699" s="50"/>
      <c r="D699" s="50"/>
      <c r="E699" s="50"/>
      <c r="F699" s="51"/>
      <c r="G699" s="52"/>
      <c r="H699" s="50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49"/>
      <c r="B700" s="50"/>
      <c r="C700" s="50"/>
      <c r="D700" s="50"/>
      <c r="E700" s="50"/>
      <c r="F700" s="51"/>
      <c r="G700" s="52"/>
      <c r="H700" s="50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49"/>
      <c r="B701" s="50"/>
      <c r="C701" s="50"/>
      <c r="D701" s="50"/>
      <c r="E701" s="50"/>
      <c r="F701" s="51"/>
      <c r="G701" s="52"/>
      <c r="H701" s="50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49"/>
      <c r="B702" s="50"/>
      <c r="C702" s="50"/>
      <c r="D702" s="50"/>
      <c r="E702" s="50"/>
      <c r="F702" s="51"/>
      <c r="G702" s="52"/>
      <c r="H702" s="50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49"/>
      <c r="B703" s="50"/>
      <c r="C703" s="50"/>
      <c r="D703" s="50"/>
      <c r="E703" s="50"/>
      <c r="F703" s="51"/>
      <c r="G703" s="52"/>
      <c r="H703" s="50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49"/>
      <c r="B704" s="50"/>
      <c r="C704" s="50"/>
      <c r="D704" s="50"/>
      <c r="E704" s="50"/>
      <c r="F704" s="51"/>
      <c r="G704" s="52"/>
      <c r="H704" s="50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49"/>
      <c r="B705" s="50"/>
      <c r="C705" s="50"/>
      <c r="D705" s="50"/>
      <c r="E705" s="50"/>
      <c r="F705" s="51"/>
      <c r="G705" s="52"/>
      <c r="H705" s="50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49"/>
      <c r="B706" s="50"/>
      <c r="C706" s="50"/>
      <c r="D706" s="50"/>
      <c r="E706" s="50"/>
      <c r="F706" s="51"/>
      <c r="G706" s="52"/>
      <c r="H706" s="50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49"/>
      <c r="B707" s="50"/>
      <c r="C707" s="50"/>
      <c r="D707" s="50"/>
      <c r="E707" s="50"/>
      <c r="F707" s="51"/>
      <c r="G707" s="52"/>
      <c r="H707" s="50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49"/>
      <c r="B708" s="50"/>
      <c r="C708" s="50"/>
      <c r="D708" s="50"/>
      <c r="E708" s="50"/>
      <c r="F708" s="51"/>
      <c r="G708" s="52"/>
      <c r="H708" s="50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49"/>
      <c r="B709" s="50"/>
      <c r="C709" s="50"/>
      <c r="D709" s="50"/>
      <c r="E709" s="50"/>
      <c r="F709" s="51"/>
      <c r="G709" s="52"/>
      <c r="H709" s="50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49"/>
      <c r="B710" s="50"/>
      <c r="C710" s="50"/>
      <c r="D710" s="50"/>
      <c r="E710" s="50"/>
      <c r="F710" s="51"/>
      <c r="G710" s="52"/>
      <c r="H710" s="50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49"/>
      <c r="B711" s="50"/>
      <c r="C711" s="50"/>
      <c r="D711" s="50"/>
      <c r="E711" s="50"/>
      <c r="F711" s="51"/>
      <c r="G711" s="52"/>
      <c r="H711" s="50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49"/>
      <c r="B712" s="50"/>
      <c r="C712" s="50"/>
      <c r="D712" s="50"/>
      <c r="E712" s="50"/>
      <c r="F712" s="51"/>
      <c r="G712" s="52"/>
      <c r="H712" s="50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49"/>
      <c r="B713" s="50"/>
      <c r="C713" s="50"/>
      <c r="D713" s="50"/>
      <c r="E713" s="50"/>
      <c r="F713" s="51"/>
      <c r="G713" s="52"/>
      <c r="H713" s="50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49"/>
      <c r="B714" s="50"/>
      <c r="C714" s="50"/>
      <c r="D714" s="50"/>
      <c r="E714" s="50"/>
      <c r="F714" s="51"/>
      <c r="G714" s="52"/>
      <c r="H714" s="50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49"/>
      <c r="B715" s="50"/>
      <c r="C715" s="50"/>
      <c r="D715" s="50"/>
      <c r="E715" s="50"/>
      <c r="F715" s="51"/>
      <c r="G715" s="52"/>
      <c r="H715" s="50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49"/>
      <c r="B716" s="50"/>
      <c r="C716" s="50"/>
      <c r="D716" s="50"/>
      <c r="E716" s="50"/>
      <c r="F716" s="51"/>
      <c r="G716" s="52"/>
      <c r="H716" s="50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49"/>
      <c r="B717" s="50"/>
      <c r="C717" s="50"/>
      <c r="D717" s="50"/>
      <c r="E717" s="50"/>
      <c r="F717" s="51"/>
      <c r="G717" s="52"/>
      <c r="H717" s="50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49"/>
      <c r="B718" s="50"/>
      <c r="C718" s="50"/>
      <c r="D718" s="50"/>
      <c r="E718" s="50"/>
      <c r="F718" s="51"/>
      <c r="G718" s="52"/>
      <c r="H718" s="50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49"/>
      <c r="B719" s="50"/>
      <c r="C719" s="50"/>
      <c r="D719" s="50"/>
      <c r="E719" s="50"/>
      <c r="F719" s="51"/>
      <c r="G719" s="52"/>
      <c r="H719" s="50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49"/>
      <c r="B720" s="50"/>
      <c r="C720" s="50"/>
      <c r="D720" s="50"/>
      <c r="E720" s="50"/>
      <c r="F720" s="51"/>
      <c r="G720" s="52"/>
      <c r="H720" s="50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49"/>
      <c r="B721" s="50"/>
      <c r="C721" s="50"/>
      <c r="D721" s="50"/>
      <c r="E721" s="50"/>
      <c r="F721" s="51"/>
      <c r="G721" s="52"/>
      <c r="H721" s="50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49"/>
      <c r="B722" s="50"/>
      <c r="C722" s="50"/>
      <c r="D722" s="50"/>
      <c r="E722" s="50"/>
      <c r="F722" s="51"/>
      <c r="G722" s="52"/>
      <c r="H722" s="50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49"/>
      <c r="B723" s="50"/>
      <c r="C723" s="50"/>
      <c r="D723" s="50"/>
      <c r="E723" s="50"/>
      <c r="F723" s="51"/>
      <c r="G723" s="52"/>
      <c r="H723" s="50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49"/>
      <c r="B724" s="50"/>
      <c r="C724" s="50"/>
      <c r="D724" s="50"/>
      <c r="E724" s="50"/>
      <c r="F724" s="51"/>
      <c r="G724" s="52"/>
      <c r="H724" s="50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49"/>
      <c r="B725" s="50"/>
      <c r="C725" s="50"/>
      <c r="D725" s="50"/>
      <c r="E725" s="50"/>
      <c r="F725" s="51"/>
      <c r="G725" s="52"/>
      <c r="H725" s="50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49"/>
      <c r="B726" s="50"/>
      <c r="C726" s="50"/>
      <c r="D726" s="50"/>
      <c r="E726" s="50"/>
      <c r="F726" s="51"/>
      <c r="G726" s="52"/>
      <c r="H726" s="50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49"/>
      <c r="B727" s="50"/>
      <c r="C727" s="50"/>
      <c r="D727" s="50"/>
      <c r="E727" s="50"/>
      <c r="F727" s="51"/>
      <c r="G727" s="52"/>
      <c r="H727" s="50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49"/>
      <c r="B728" s="50"/>
      <c r="C728" s="50"/>
      <c r="D728" s="50"/>
      <c r="E728" s="50"/>
      <c r="F728" s="51"/>
      <c r="G728" s="52"/>
      <c r="H728" s="50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49"/>
      <c r="B729" s="50"/>
      <c r="C729" s="50"/>
      <c r="D729" s="50"/>
      <c r="E729" s="50"/>
      <c r="F729" s="51"/>
      <c r="G729" s="52"/>
      <c r="H729" s="50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49"/>
      <c r="B730" s="50"/>
      <c r="C730" s="50"/>
      <c r="D730" s="50"/>
      <c r="E730" s="50"/>
      <c r="F730" s="51"/>
      <c r="G730" s="52"/>
      <c r="H730" s="50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49"/>
      <c r="B731" s="50"/>
      <c r="C731" s="50"/>
      <c r="D731" s="50"/>
      <c r="E731" s="50"/>
      <c r="F731" s="51"/>
      <c r="G731" s="52"/>
      <c r="H731" s="50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49"/>
      <c r="B732" s="50"/>
      <c r="C732" s="50"/>
      <c r="D732" s="50"/>
      <c r="E732" s="50"/>
      <c r="F732" s="51"/>
      <c r="G732" s="52"/>
      <c r="H732" s="50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49"/>
      <c r="B733" s="50"/>
      <c r="C733" s="50"/>
      <c r="D733" s="50"/>
      <c r="E733" s="50"/>
      <c r="F733" s="51"/>
      <c r="G733" s="52"/>
      <c r="H733" s="50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49"/>
      <c r="B734" s="50"/>
      <c r="C734" s="50"/>
      <c r="D734" s="50"/>
      <c r="E734" s="50"/>
      <c r="F734" s="51"/>
      <c r="G734" s="52"/>
      <c r="H734" s="50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49"/>
      <c r="B735" s="50"/>
      <c r="C735" s="50"/>
      <c r="D735" s="50"/>
      <c r="E735" s="50"/>
      <c r="F735" s="51"/>
      <c r="G735" s="52"/>
      <c r="H735" s="50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49"/>
      <c r="B736" s="50"/>
      <c r="C736" s="50"/>
      <c r="D736" s="50"/>
      <c r="E736" s="50"/>
      <c r="F736" s="51"/>
      <c r="G736" s="52"/>
      <c r="H736" s="50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49"/>
      <c r="B737" s="50"/>
      <c r="C737" s="50"/>
      <c r="D737" s="50"/>
      <c r="E737" s="50"/>
      <c r="F737" s="51"/>
      <c r="G737" s="52"/>
      <c r="H737" s="50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49"/>
      <c r="B738" s="50"/>
      <c r="C738" s="50"/>
      <c r="D738" s="50"/>
      <c r="E738" s="50"/>
      <c r="F738" s="51"/>
      <c r="G738" s="52"/>
      <c r="H738" s="50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49"/>
      <c r="B739" s="50"/>
      <c r="C739" s="50"/>
      <c r="D739" s="50"/>
      <c r="E739" s="50"/>
      <c r="F739" s="51"/>
      <c r="G739" s="52"/>
      <c r="H739" s="50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49"/>
      <c r="B740" s="50"/>
      <c r="C740" s="50"/>
      <c r="D740" s="50"/>
      <c r="E740" s="50"/>
      <c r="F740" s="51"/>
      <c r="G740" s="52"/>
      <c r="H740" s="50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49"/>
      <c r="B741" s="50"/>
      <c r="C741" s="50"/>
      <c r="D741" s="50"/>
      <c r="E741" s="50"/>
      <c r="F741" s="51"/>
      <c r="G741" s="52"/>
      <c r="H741" s="50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49"/>
      <c r="B742" s="50"/>
      <c r="C742" s="50"/>
      <c r="D742" s="50"/>
      <c r="E742" s="50"/>
      <c r="F742" s="51"/>
      <c r="G742" s="52"/>
      <c r="H742" s="50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49"/>
      <c r="B743" s="50"/>
      <c r="C743" s="50"/>
      <c r="D743" s="50"/>
      <c r="E743" s="50"/>
      <c r="F743" s="51"/>
      <c r="G743" s="52"/>
      <c r="H743" s="50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49"/>
      <c r="B744" s="50"/>
      <c r="C744" s="50"/>
      <c r="D744" s="50"/>
      <c r="E744" s="50"/>
      <c r="F744" s="51"/>
      <c r="G744" s="52"/>
      <c r="H744" s="50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49"/>
      <c r="B745" s="50"/>
      <c r="C745" s="50"/>
      <c r="D745" s="50"/>
      <c r="E745" s="50"/>
      <c r="F745" s="51"/>
      <c r="G745" s="52"/>
      <c r="H745" s="50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49"/>
      <c r="B746" s="50"/>
      <c r="C746" s="50"/>
      <c r="D746" s="50"/>
      <c r="E746" s="50"/>
      <c r="F746" s="51"/>
      <c r="G746" s="52"/>
      <c r="H746" s="50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49"/>
      <c r="B747" s="50"/>
      <c r="C747" s="50"/>
      <c r="D747" s="50"/>
      <c r="E747" s="50"/>
      <c r="F747" s="51"/>
      <c r="G747" s="52"/>
      <c r="H747" s="50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49"/>
      <c r="B748" s="50"/>
      <c r="C748" s="50"/>
      <c r="D748" s="50"/>
      <c r="E748" s="50"/>
      <c r="F748" s="51"/>
      <c r="G748" s="52"/>
      <c r="H748" s="50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49"/>
      <c r="B749" s="50"/>
      <c r="C749" s="50"/>
      <c r="D749" s="50"/>
      <c r="E749" s="50"/>
      <c r="F749" s="51"/>
      <c r="G749" s="52"/>
      <c r="H749" s="50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49"/>
      <c r="B750" s="50"/>
      <c r="C750" s="50"/>
      <c r="D750" s="50"/>
      <c r="E750" s="50"/>
      <c r="F750" s="51"/>
      <c r="G750" s="52"/>
      <c r="H750" s="50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49"/>
      <c r="B751" s="50"/>
      <c r="C751" s="50"/>
      <c r="D751" s="50"/>
      <c r="E751" s="50"/>
      <c r="F751" s="51"/>
      <c r="G751" s="52"/>
      <c r="H751" s="50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49"/>
      <c r="B752" s="50"/>
      <c r="C752" s="50"/>
      <c r="D752" s="50"/>
      <c r="E752" s="50"/>
      <c r="F752" s="51"/>
      <c r="G752" s="52"/>
      <c r="H752" s="50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49"/>
      <c r="B753" s="50"/>
      <c r="C753" s="50"/>
      <c r="D753" s="50"/>
      <c r="E753" s="50"/>
      <c r="F753" s="51"/>
      <c r="G753" s="52"/>
      <c r="H753" s="50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49"/>
      <c r="B754" s="50"/>
      <c r="C754" s="50"/>
      <c r="D754" s="50"/>
      <c r="E754" s="50"/>
      <c r="F754" s="51"/>
      <c r="G754" s="52"/>
      <c r="H754" s="50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49"/>
      <c r="B755" s="50"/>
      <c r="C755" s="50"/>
      <c r="D755" s="50"/>
      <c r="E755" s="50"/>
      <c r="F755" s="51"/>
      <c r="G755" s="52"/>
      <c r="H755" s="50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49"/>
      <c r="B756" s="50"/>
      <c r="C756" s="50"/>
      <c r="D756" s="50"/>
      <c r="E756" s="50"/>
      <c r="F756" s="51"/>
      <c r="G756" s="52"/>
      <c r="H756" s="50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49"/>
      <c r="B757" s="50"/>
      <c r="C757" s="50"/>
      <c r="D757" s="50"/>
      <c r="E757" s="50"/>
      <c r="F757" s="51"/>
      <c r="G757" s="52"/>
      <c r="H757" s="50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49"/>
      <c r="B758" s="50"/>
      <c r="C758" s="50"/>
      <c r="D758" s="50"/>
      <c r="E758" s="50"/>
      <c r="F758" s="51"/>
      <c r="G758" s="52"/>
      <c r="H758" s="50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49"/>
      <c r="B759" s="50"/>
      <c r="C759" s="50"/>
      <c r="D759" s="50"/>
      <c r="E759" s="50"/>
      <c r="F759" s="51"/>
      <c r="G759" s="52"/>
      <c r="H759" s="50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49"/>
      <c r="B760" s="50"/>
      <c r="C760" s="50"/>
      <c r="D760" s="50"/>
      <c r="E760" s="50"/>
      <c r="F760" s="51"/>
      <c r="G760" s="52"/>
      <c r="H760" s="50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49"/>
      <c r="B761" s="50"/>
      <c r="C761" s="50"/>
      <c r="D761" s="50"/>
      <c r="E761" s="50"/>
      <c r="F761" s="51"/>
      <c r="G761" s="52"/>
      <c r="H761" s="50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49"/>
      <c r="B762" s="50"/>
      <c r="C762" s="50"/>
      <c r="D762" s="50"/>
      <c r="E762" s="50"/>
      <c r="F762" s="51"/>
      <c r="G762" s="52"/>
      <c r="H762" s="50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49"/>
      <c r="B763" s="50"/>
      <c r="C763" s="50"/>
      <c r="D763" s="50"/>
      <c r="E763" s="50"/>
      <c r="F763" s="51"/>
      <c r="G763" s="52"/>
      <c r="H763" s="50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49"/>
      <c r="B764" s="50"/>
      <c r="C764" s="50"/>
      <c r="D764" s="50"/>
      <c r="E764" s="50"/>
      <c r="F764" s="51"/>
      <c r="G764" s="52"/>
      <c r="H764" s="50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49"/>
      <c r="B765" s="50"/>
      <c r="C765" s="50"/>
      <c r="D765" s="50"/>
      <c r="E765" s="50"/>
      <c r="F765" s="51"/>
      <c r="G765" s="52"/>
      <c r="H765" s="50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49"/>
      <c r="B766" s="50"/>
      <c r="C766" s="50"/>
      <c r="D766" s="50"/>
      <c r="E766" s="50"/>
      <c r="F766" s="51"/>
      <c r="G766" s="52"/>
      <c r="H766" s="50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49"/>
      <c r="B767" s="50"/>
      <c r="C767" s="50"/>
      <c r="D767" s="50"/>
      <c r="E767" s="50"/>
      <c r="F767" s="51"/>
      <c r="G767" s="52"/>
      <c r="H767" s="50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49"/>
      <c r="B768" s="50"/>
      <c r="C768" s="50"/>
      <c r="D768" s="50"/>
      <c r="E768" s="50"/>
      <c r="F768" s="51"/>
      <c r="G768" s="52"/>
      <c r="H768" s="50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49"/>
      <c r="B769" s="50"/>
      <c r="C769" s="50"/>
      <c r="D769" s="50"/>
      <c r="E769" s="50"/>
      <c r="F769" s="51"/>
      <c r="G769" s="52"/>
      <c r="H769" s="50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49"/>
      <c r="B770" s="50"/>
      <c r="C770" s="50"/>
      <c r="D770" s="50"/>
      <c r="E770" s="50"/>
      <c r="F770" s="51"/>
      <c r="G770" s="52"/>
      <c r="H770" s="50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49"/>
      <c r="B771" s="50"/>
      <c r="C771" s="50"/>
      <c r="D771" s="50"/>
      <c r="E771" s="50"/>
      <c r="F771" s="51"/>
      <c r="G771" s="52"/>
      <c r="H771" s="50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49"/>
      <c r="B772" s="50"/>
      <c r="C772" s="50"/>
      <c r="D772" s="50"/>
      <c r="E772" s="50"/>
      <c r="F772" s="51"/>
      <c r="G772" s="52"/>
      <c r="H772" s="50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49"/>
      <c r="B773" s="50"/>
      <c r="C773" s="50"/>
      <c r="D773" s="50"/>
      <c r="E773" s="50"/>
      <c r="F773" s="51"/>
      <c r="G773" s="52"/>
      <c r="H773" s="50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49"/>
      <c r="B774" s="50"/>
      <c r="C774" s="50"/>
      <c r="D774" s="50"/>
      <c r="E774" s="50"/>
      <c r="F774" s="51"/>
      <c r="G774" s="52"/>
      <c r="H774" s="50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49"/>
      <c r="B775" s="50"/>
      <c r="C775" s="50"/>
      <c r="D775" s="50"/>
      <c r="E775" s="50"/>
      <c r="F775" s="51"/>
      <c r="G775" s="52"/>
      <c r="H775" s="50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49"/>
      <c r="B776" s="50"/>
      <c r="C776" s="50"/>
      <c r="D776" s="50"/>
      <c r="E776" s="50"/>
      <c r="F776" s="51"/>
      <c r="G776" s="52"/>
      <c r="H776" s="50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49"/>
      <c r="B777" s="50"/>
      <c r="C777" s="50"/>
      <c r="D777" s="50"/>
      <c r="E777" s="50"/>
      <c r="F777" s="51"/>
      <c r="G777" s="52"/>
      <c r="H777" s="50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49"/>
      <c r="B778" s="50"/>
      <c r="C778" s="50"/>
      <c r="D778" s="50"/>
      <c r="E778" s="50"/>
      <c r="F778" s="51"/>
      <c r="G778" s="52"/>
      <c r="H778" s="50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49"/>
      <c r="B779" s="50"/>
      <c r="C779" s="50"/>
      <c r="D779" s="50"/>
      <c r="E779" s="50"/>
      <c r="F779" s="51"/>
      <c r="G779" s="52"/>
      <c r="H779" s="50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49"/>
      <c r="B780" s="50"/>
      <c r="C780" s="50"/>
      <c r="D780" s="50"/>
      <c r="E780" s="50"/>
      <c r="F780" s="51"/>
      <c r="G780" s="52"/>
      <c r="H780" s="50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49"/>
      <c r="B781" s="50"/>
      <c r="C781" s="50"/>
      <c r="D781" s="50"/>
      <c r="E781" s="50"/>
      <c r="F781" s="51"/>
      <c r="G781" s="52"/>
      <c r="H781" s="50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49"/>
      <c r="B782" s="50"/>
      <c r="C782" s="50"/>
      <c r="D782" s="50"/>
      <c r="E782" s="50"/>
      <c r="F782" s="51"/>
      <c r="G782" s="52"/>
      <c r="H782" s="50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49"/>
      <c r="B783" s="50"/>
      <c r="C783" s="50"/>
      <c r="D783" s="50"/>
      <c r="E783" s="50"/>
      <c r="F783" s="51"/>
      <c r="G783" s="52"/>
      <c r="H783" s="50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49"/>
      <c r="B784" s="50"/>
      <c r="C784" s="50"/>
      <c r="D784" s="50"/>
      <c r="E784" s="50"/>
      <c r="F784" s="51"/>
      <c r="G784" s="52"/>
      <c r="H784" s="50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49"/>
      <c r="B785" s="50"/>
      <c r="C785" s="50"/>
      <c r="D785" s="50"/>
      <c r="E785" s="50"/>
      <c r="F785" s="51"/>
      <c r="G785" s="52"/>
      <c r="H785" s="50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49"/>
      <c r="B786" s="50"/>
      <c r="C786" s="50"/>
      <c r="D786" s="50"/>
      <c r="E786" s="50"/>
      <c r="F786" s="51"/>
      <c r="G786" s="52"/>
      <c r="H786" s="50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49"/>
      <c r="B787" s="50"/>
      <c r="C787" s="50"/>
      <c r="D787" s="50"/>
      <c r="E787" s="50"/>
      <c r="F787" s="51"/>
      <c r="G787" s="52"/>
      <c r="H787" s="50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49"/>
      <c r="B788" s="50"/>
      <c r="C788" s="50"/>
      <c r="D788" s="50"/>
      <c r="E788" s="50"/>
      <c r="F788" s="51"/>
      <c r="G788" s="52"/>
      <c r="H788" s="50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49"/>
      <c r="B789" s="50"/>
      <c r="C789" s="50"/>
      <c r="D789" s="50"/>
      <c r="E789" s="50"/>
      <c r="F789" s="51"/>
      <c r="G789" s="52"/>
      <c r="H789" s="50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49"/>
      <c r="B790" s="50"/>
      <c r="C790" s="50"/>
      <c r="D790" s="50"/>
      <c r="E790" s="50"/>
      <c r="F790" s="51"/>
      <c r="G790" s="52"/>
      <c r="H790" s="50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49"/>
      <c r="B791" s="50"/>
      <c r="C791" s="50"/>
      <c r="D791" s="50"/>
      <c r="E791" s="50"/>
      <c r="F791" s="51"/>
      <c r="G791" s="52"/>
      <c r="H791" s="50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49"/>
      <c r="B792" s="50"/>
      <c r="C792" s="50"/>
      <c r="D792" s="50"/>
      <c r="E792" s="50"/>
      <c r="F792" s="51"/>
      <c r="G792" s="52"/>
      <c r="H792" s="50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49"/>
      <c r="B793" s="50"/>
      <c r="C793" s="50"/>
      <c r="D793" s="50"/>
      <c r="E793" s="50"/>
      <c r="F793" s="51"/>
      <c r="G793" s="52"/>
      <c r="H793" s="50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49"/>
      <c r="B794" s="50"/>
      <c r="C794" s="50"/>
      <c r="D794" s="50"/>
      <c r="E794" s="50"/>
      <c r="F794" s="51"/>
      <c r="G794" s="52"/>
      <c r="H794" s="50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49"/>
      <c r="B795" s="50"/>
      <c r="C795" s="50"/>
      <c r="D795" s="50"/>
      <c r="E795" s="50"/>
      <c r="F795" s="51"/>
      <c r="G795" s="52"/>
      <c r="H795" s="50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49"/>
      <c r="B796" s="50"/>
      <c r="C796" s="50"/>
      <c r="D796" s="50"/>
      <c r="E796" s="50"/>
      <c r="F796" s="51"/>
      <c r="G796" s="52"/>
      <c r="H796" s="50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49"/>
      <c r="B797" s="50"/>
      <c r="C797" s="50"/>
      <c r="D797" s="50"/>
      <c r="E797" s="50"/>
      <c r="F797" s="51"/>
      <c r="G797" s="52"/>
      <c r="H797" s="50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49"/>
      <c r="B798" s="50"/>
      <c r="C798" s="50"/>
      <c r="D798" s="50"/>
      <c r="E798" s="50"/>
      <c r="F798" s="51"/>
      <c r="G798" s="52"/>
      <c r="H798" s="50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49"/>
      <c r="B799" s="50"/>
      <c r="C799" s="50"/>
      <c r="D799" s="50"/>
      <c r="E799" s="50"/>
      <c r="F799" s="51"/>
      <c r="G799" s="52"/>
      <c r="H799" s="50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49"/>
      <c r="B800" s="50"/>
      <c r="C800" s="50"/>
      <c r="D800" s="50"/>
      <c r="E800" s="50"/>
      <c r="F800" s="51"/>
      <c r="G800" s="52"/>
      <c r="H800" s="50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49"/>
      <c r="B801" s="50"/>
      <c r="C801" s="50"/>
      <c r="D801" s="50"/>
      <c r="E801" s="50"/>
      <c r="F801" s="51"/>
      <c r="G801" s="52"/>
      <c r="H801" s="50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49"/>
      <c r="B802" s="50"/>
      <c r="C802" s="50"/>
      <c r="D802" s="50"/>
      <c r="E802" s="50"/>
      <c r="F802" s="51"/>
      <c r="G802" s="52"/>
      <c r="H802" s="50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49"/>
      <c r="B803" s="50"/>
      <c r="C803" s="50"/>
      <c r="D803" s="50"/>
      <c r="E803" s="50"/>
      <c r="F803" s="51"/>
      <c r="G803" s="52"/>
      <c r="H803" s="50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49"/>
      <c r="B804" s="50"/>
      <c r="C804" s="50"/>
      <c r="D804" s="50"/>
      <c r="E804" s="50"/>
      <c r="F804" s="51"/>
      <c r="G804" s="52"/>
      <c r="H804" s="50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49"/>
      <c r="B805" s="50"/>
      <c r="C805" s="50"/>
      <c r="D805" s="50"/>
      <c r="E805" s="50"/>
      <c r="F805" s="51"/>
      <c r="G805" s="52"/>
      <c r="H805" s="50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49"/>
      <c r="B806" s="50"/>
      <c r="C806" s="50"/>
      <c r="D806" s="50"/>
      <c r="E806" s="50"/>
      <c r="F806" s="51"/>
      <c r="G806" s="52"/>
      <c r="H806" s="50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49"/>
      <c r="B807" s="50"/>
      <c r="C807" s="50"/>
      <c r="D807" s="50"/>
      <c r="E807" s="50"/>
      <c r="F807" s="51"/>
      <c r="G807" s="52"/>
      <c r="H807" s="50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49"/>
      <c r="B808" s="50"/>
      <c r="C808" s="50"/>
      <c r="D808" s="50"/>
      <c r="E808" s="50"/>
      <c r="F808" s="51"/>
      <c r="G808" s="52"/>
      <c r="H808" s="50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49"/>
      <c r="B809" s="50"/>
      <c r="C809" s="50"/>
      <c r="D809" s="50"/>
      <c r="E809" s="50"/>
      <c r="F809" s="51"/>
      <c r="G809" s="52"/>
      <c r="H809" s="50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49"/>
      <c r="B810" s="50"/>
      <c r="C810" s="50"/>
      <c r="D810" s="50"/>
      <c r="E810" s="50"/>
      <c r="F810" s="51"/>
      <c r="G810" s="52"/>
      <c r="H810" s="50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49"/>
      <c r="B811" s="50"/>
      <c r="C811" s="50"/>
      <c r="D811" s="50"/>
      <c r="E811" s="50"/>
      <c r="F811" s="51"/>
      <c r="G811" s="52"/>
      <c r="H811" s="50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49"/>
      <c r="B812" s="50"/>
      <c r="C812" s="50"/>
      <c r="D812" s="50"/>
      <c r="E812" s="50"/>
      <c r="F812" s="51"/>
      <c r="G812" s="52"/>
      <c r="H812" s="50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49"/>
      <c r="B813" s="50"/>
      <c r="C813" s="50"/>
      <c r="D813" s="50"/>
      <c r="E813" s="50"/>
      <c r="F813" s="51"/>
      <c r="G813" s="52"/>
      <c r="H813" s="50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49"/>
      <c r="B814" s="50"/>
      <c r="C814" s="50"/>
      <c r="D814" s="50"/>
      <c r="E814" s="50"/>
      <c r="F814" s="51"/>
      <c r="G814" s="52"/>
      <c r="H814" s="50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49"/>
      <c r="B815" s="50"/>
      <c r="C815" s="50"/>
      <c r="D815" s="50"/>
      <c r="E815" s="50"/>
      <c r="F815" s="51"/>
      <c r="G815" s="52"/>
      <c r="H815" s="50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49"/>
      <c r="B816" s="50"/>
      <c r="C816" s="50"/>
      <c r="D816" s="50"/>
      <c r="E816" s="50"/>
      <c r="F816" s="51"/>
      <c r="G816" s="52"/>
      <c r="H816" s="50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49"/>
      <c r="B817" s="50"/>
      <c r="C817" s="50"/>
      <c r="D817" s="50"/>
      <c r="E817" s="50"/>
      <c r="F817" s="51"/>
      <c r="G817" s="52"/>
      <c r="H817" s="50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49"/>
      <c r="B818" s="50"/>
      <c r="C818" s="50"/>
      <c r="D818" s="50"/>
      <c r="E818" s="50"/>
      <c r="F818" s="51"/>
      <c r="G818" s="52"/>
      <c r="H818" s="50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49"/>
      <c r="B819" s="50"/>
      <c r="C819" s="50"/>
      <c r="D819" s="50"/>
      <c r="E819" s="50"/>
      <c r="F819" s="51"/>
      <c r="G819" s="52"/>
      <c r="H819" s="50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49"/>
      <c r="B820" s="50"/>
      <c r="C820" s="50"/>
      <c r="D820" s="50"/>
      <c r="E820" s="50"/>
      <c r="F820" s="51"/>
      <c r="G820" s="52"/>
      <c r="H820" s="50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49"/>
      <c r="B821" s="50"/>
      <c r="C821" s="50"/>
      <c r="D821" s="50"/>
      <c r="E821" s="50"/>
      <c r="F821" s="51"/>
      <c r="G821" s="52"/>
      <c r="H821" s="50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49"/>
      <c r="B822" s="50"/>
      <c r="C822" s="50"/>
      <c r="D822" s="50"/>
      <c r="E822" s="50"/>
      <c r="F822" s="51"/>
      <c r="G822" s="52"/>
      <c r="H822" s="50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49"/>
      <c r="B823" s="50"/>
      <c r="C823" s="50"/>
      <c r="D823" s="50"/>
      <c r="E823" s="50"/>
      <c r="F823" s="51"/>
      <c r="G823" s="52"/>
      <c r="H823" s="50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49"/>
      <c r="B824" s="50"/>
      <c r="C824" s="50"/>
      <c r="D824" s="50"/>
      <c r="E824" s="50"/>
      <c r="F824" s="51"/>
      <c r="G824" s="52"/>
      <c r="H824" s="50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49"/>
      <c r="B825" s="50"/>
      <c r="C825" s="50"/>
      <c r="D825" s="50"/>
      <c r="E825" s="50"/>
      <c r="F825" s="51"/>
      <c r="G825" s="52"/>
      <c r="H825" s="50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49"/>
      <c r="B826" s="50"/>
      <c r="C826" s="50"/>
      <c r="D826" s="50"/>
      <c r="E826" s="50"/>
      <c r="F826" s="51"/>
      <c r="G826" s="52"/>
      <c r="H826" s="50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49"/>
      <c r="B827" s="50"/>
      <c r="C827" s="50"/>
      <c r="D827" s="50"/>
      <c r="E827" s="50"/>
      <c r="F827" s="51"/>
      <c r="G827" s="52"/>
      <c r="H827" s="50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49"/>
      <c r="B828" s="50"/>
      <c r="C828" s="50"/>
      <c r="D828" s="50"/>
      <c r="E828" s="50"/>
      <c r="F828" s="51"/>
      <c r="G828" s="52"/>
      <c r="H828" s="50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49"/>
      <c r="B829" s="50"/>
      <c r="C829" s="50"/>
      <c r="D829" s="50"/>
      <c r="E829" s="50"/>
      <c r="F829" s="51"/>
      <c r="G829" s="52"/>
      <c r="H829" s="50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49"/>
      <c r="B830" s="50"/>
      <c r="C830" s="50"/>
      <c r="D830" s="50"/>
      <c r="E830" s="50"/>
      <c r="F830" s="51"/>
      <c r="G830" s="52"/>
      <c r="H830" s="50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49"/>
      <c r="B831" s="50"/>
      <c r="C831" s="50"/>
      <c r="D831" s="50"/>
      <c r="E831" s="50"/>
      <c r="F831" s="51"/>
      <c r="G831" s="52"/>
      <c r="H831" s="50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49"/>
      <c r="B832" s="50"/>
      <c r="C832" s="50"/>
      <c r="D832" s="50"/>
      <c r="E832" s="50"/>
      <c r="F832" s="51"/>
      <c r="G832" s="52"/>
      <c r="H832" s="50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49"/>
      <c r="B833" s="50"/>
      <c r="C833" s="50"/>
      <c r="D833" s="50"/>
      <c r="E833" s="50"/>
      <c r="F833" s="51"/>
      <c r="G833" s="52"/>
      <c r="H833" s="50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49"/>
      <c r="B834" s="50"/>
      <c r="C834" s="50"/>
      <c r="D834" s="50"/>
      <c r="E834" s="50"/>
      <c r="F834" s="51"/>
      <c r="G834" s="52"/>
      <c r="H834" s="50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49"/>
      <c r="B835" s="50"/>
      <c r="C835" s="50"/>
      <c r="D835" s="50"/>
      <c r="E835" s="50"/>
      <c r="F835" s="51"/>
      <c r="G835" s="52"/>
      <c r="H835" s="50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49"/>
      <c r="B836" s="50"/>
      <c r="C836" s="50"/>
      <c r="D836" s="50"/>
      <c r="E836" s="50"/>
      <c r="F836" s="51"/>
      <c r="G836" s="52"/>
      <c r="H836" s="50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49"/>
      <c r="B837" s="50"/>
      <c r="C837" s="50"/>
      <c r="D837" s="50"/>
      <c r="E837" s="50"/>
      <c r="F837" s="51"/>
      <c r="G837" s="52"/>
      <c r="H837" s="50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49"/>
      <c r="B838" s="50"/>
      <c r="C838" s="50"/>
      <c r="D838" s="50"/>
      <c r="E838" s="50"/>
      <c r="F838" s="51"/>
      <c r="G838" s="52"/>
      <c r="H838" s="50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49"/>
      <c r="B839" s="50"/>
      <c r="C839" s="50"/>
      <c r="D839" s="50"/>
      <c r="E839" s="50"/>
      <c r="F839" s="51"/>
      <c r="G839" s="52"/>
      <c r="H839" s="50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49"/>
      <c r="B840" s="50"/>
      <c r="C840" s="50"/>
      <c r="D840" s="50"/>
      <c r="E840" s="50"/>
      <c r="F840" s="51"/>
      <c r="G840" s="52"/>
      <c r="H840" s="50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49"/>
      <c r="B841" s="50"/>
      <c r="C841" s="50"/>
      <c r="D841" s="50"/>
      <c r="E841" s="50"/>
      <c r="F841" s="51"/>
      <c r="G841" s="52"/>
      <c r="H841" s="50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49"/>
      <c r="B842" s="50"/>
      <c r="C842" s="50"/>
      <c r="D842" s="50"/>
      <c r="E842" s="50"/>
      <c r="F842" s="51"/>
      <c r="G842" s="52"/>
      <c r="H842" s="50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49"/>
      <c r="B843" s="50"/>
      <c r="C843" s="50"/>
      <c r="D843" s="50"/>
      <c r="E843" s="50"/>
      <c r="F843" s="51"/>
      <c r="G843" s="52"/>
      <c r="H843" s="50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49"/>
      <c r="B844" s="50"/>
      <c r="C844" s="50"/>
      <c r="D844" s="50"/>
      <c r="E844" s="50"/>
      <c r="F844" s="51"/>
      <c r="G844" s="52"/>
      <c r="H844" s="50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49"/>
      <c r="B845" s="50"/>
      <c r="C845" s="50"/>
      <c r="D845" s="50"/>
      <c r="E845" s="50"/>
      <c r="F845" s="51"/>
      <c r="G845" s="52"/>
      <c r="H845" s="50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49"/>
      <c r="B846" s="50"/>
      <c r="C846" s="50"/>
      <c r="D846" s="50"/>
      <c r="E846" s="50"/>
      <c r="F846" s="51"/>
      <c r="G846" s="52"/>
      <c r="H846" s="50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49"/>
      <c r="B847" s="50"/>
      <c r="C847" s="50"/>
      <c r="D847" s="50"/>
      <c r="E847" s="50"/>
      <c r="F847" s="51"/>
      <c r="G847" s="52"/>
      <c r="H847" s="50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49"/>
      <c r="B848" s="50"/>
      <c r="C848" s="50"/>
      <c r="D848" s="50"/>
      <c r="E848" s="50"/>
      <c r="F848" s="51"/>
      <c r="G848" s="52"/>
      <c r="H848" s="50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49"/>
      <c r="B849" s="50"/>
      <c r="C849" s="50"/>
      <c r="D849" s="50"/>
      <c r="E849" s="50"/>
      <c r="F849" s="51"/>
      <c r="G849" s="52"/>
      <c r="H849" s="50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49"/>
      <c r="B850" s="50"/>
      <c r="C850" s="50"/>
      <c r="D850" s="50"/>
      <c r="E850" s="50"/>
      <c r="F850" s="51"/>
      <c r="G850" s="52"/>
      <c r="H850" s="50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49"/>
      <c r="B851" s="50"/>
      <c r="C851" s="50"/>
      <c r="D851" s="50"/>
      <c r="E851" s="50"/>
      <c r="F851" s="51"/>
      <c r="G851" s="52"/>
      <c r="H851" s="50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49"/>
      <c r="B852" s="50"/>
      <c r="C852" s="50"/>
      <c r="D852" s="50"/>
      <c r="E852" s="50"/>
      <c r="F852" s="51"/>
      <c r="G852" s="52"/>
      <c r="H852" s="50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49"/>
      <c r="B853" s="50"/>
      <c r="C853" s="50"/>
      <c r="D853" s="50"/>
      <c r="E853" s="50"/>
      <c r="F853" s="51"/>
      <c r="G853" s="52"/>
      <c r="H853" s="50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49"/>
      <c r="B854" s="50"/>
      <c r="C854" s="50"/>
      <c r="D854" s="50"/>
      <c r="E854" s="50"/>
      <c r="F854" s="51"/>
      <c r="G854" s="52"/>
      <c r="H854" s="50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49"/>
      <c r="B855" s="50"/>
      <c r="C855" s="50"/>
      <c r="D855" s="50"/>
      <c r="E855" s="50"/>
      <c r="F855" s="51"/>
      <c r="G855" s="52"/>
      <c r="H855" s="50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49"/>
      <c r="B856" s="50"/>
      <c r="C856" s="50"/>
      <c r="D856" s="50"/>
      <c r="E856" s="50"/>
      <c r="F856" s="51"/>
      <c r="G856" s="52"/>
      <c r="H856" s="50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49"/>
      <c r="B857" s="50"/>
      <c r="C857" s="50"/>
      <c r="D857" s="50"/>
      <c r="E857" s="50"/>
      <c r="F857" s="51"/>
      <c r="G857" s="52"/>
      <c r="H857" s="50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49"/>
      <c r="B858" s="50"/>
      <c r="C858" s="50"/>
      <c r="D858" s="50"/>
      <c r="E858" s="50"/>
      <c r="F858" s="51"/>
      <c r="G858" s="52"/>
      <c r="H858" s="50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49"/>
      <c r="B859" s="50"/>
      <c r="C859" s="50"/>
      <c r="D859" s="50"/>
      <c r="E859" s="50"/>
      <c r="F859" s="51"/>
      <c r="G859" s="52"/>
      <c r="H859" s="50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49"/>
      <c r="B860" s="50"/>
      <c r="C860" s="50"/>
      <c r="D860" s="50"/>
      <c r="E860" s="50"/>
      <c r="F860" s="51"/>
      <c r="G860" s="52"/>
      <c r="H860" s="50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49"/>
      <c r="B861" s="50"/>
      <c r="C861" s="50"/>
      <c r="D861" s="50"/>
      <c r="E861" s="50"/>
      <c r="F861" s="51"/>
      <c r="G861" s="52"/>
      <c r="H861" s="50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49"/>
      <c r="B862" s="50"/>
      <c r="C862" s="50"/>
      <c r="D862" s="50"/>
      <c r="E862" s="50"/>
      <c r="F862" s="51"/>
      <c r="G862" s="52"/>
      <c r="H862" s="50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49"/>
      <c r="B863" s="50"/>
      <c r="C863" s="50"/>
      <c r="D863" s="50"/>
      <c r="E863" s="50"/>
      <c r="F863" s="51"/>
      <c r="G863" s="52"/>
      <c r="H863" s="50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49"/>
      <c r="B864" s="50"/>
      <c r="C864" s="50"/>
      <c r="D864" s="50"/>
      <c r="E864" s="50"/>
      <c r="F864" s="51"/>
      <c r="G864" s="52"/>
      <c r="H864" s="50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49"/>
      <c r="B865" s="50"/>
      <c r="C865" s="50"/>
      <c r="D865" s="50"/>
      <c r="E865" s="50"/>
      <c r="F865" s="51"/>
      <c r="G865" s="52"/>
      <c r="H865" s="50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49"/>
      <c r="B866" s="50"/>
      <c r="C866" s="50"/>
      <c r="D866" s="50"/>
      <c r="E866" s="50"/>
      <c r="F866" s="51"/>
      <c r="G866" s="52"/>
      <c r="H866" s="50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49"/>
      <c r="B867" s="50"/>
      <c r="C867" s="50"/>
      <c r="D867" s="50"/>
      <c r="E867" s="50"/>
      <c r="F867" s="51"/>
      <c r="G867" s="52"/>
      <c r="H867" s="50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49"/>
      <c r="B868" s="50"/>
      <c r="C868" s="50"/>
      <c r="D868" s="50"/>
      <c r="E868" s="50"/>
      <c r="F868" s="51"/>
      <c r="G868" s="52"/>
      <c r="H868" s="50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49"/>
      <c r="B869" s="50"/>
      <c r="C869" s="50"/>
      <c r="D869" s="50"/>
      <c r="E869" s="50"/>
      <c r="F869" s="51"/>
      <c r="G869" s="52"/>
      <c r="H869" s="50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49"/>
      <c r="B870" s="50"/>
      <c r="C870" s="50"/>
      <c r="D870" s="50"/>
      <c r="E870" s="50"/>
      <c r="F870" s="51"/>
      <c r="G870" s="52"/>
      <c r="H870" s="50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49"/>
      <c r="B871" s="50"/>
      <c r="C871" s="50"/>
      <c r="D871" s="50"/>
      <c r="E871" s="50"/>
      <c r="F871" s="51"/>
      <c r="G871" s="52"/>
      <c r="H871" s="50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49"/>
      <c r="B872" s="50"/>
      <c r="C872" s="50"/>
      <c r="D872" s="50"/>
      <c r="E872" s="50"/>
      <c r="F872" s="51"/>
      <c r="G872" s="52"/>
      <c r="H872" s="50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49"/>
      <c r="B873" s="50"/>
      <c r="C873" s="50"/>
      <c r="D873" s="50"/>
      <c r="E873" s="50"/>
      <c r="F873" s="51"/>
      <c r="G873" s="52"/>
      <c r="H873" s="50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49"/>
      <c r="B874" s="50"/>
      <c r="C874" s="50"/>
      <c r="D874" s="50"/>
      <c r="E874" s="50"/>
      <c r="F874" s="51"/>
      <c r="G874" s="52"/>
      <c r="H874" s="50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49"/>
      <c r="B875" s="50"/>
      <c r="C875" s="50"/>
      <c r="D875" s="50"/>
      <c r="E875" s="50"/>
      <c r="F875" s="51"/>
      <c r="G875" s="52"/>
      <c r="H875" s="50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49"/>
      <c r="B876" s="50"/>
      <c r="C876" s="50"/>
      <c r="D876" s="50"/>
      <c r="E876" s="50"/>
      <c r="F876" s="51"/>
      <c r="G876" s="52"/>
      <c r="H876" s="50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49"/>
      <c r="B877" s="50"/>
      <c r="C877" s="50"/>
      <c r="D877" s="50"/>
      <c r="E877" s="50"/>
      <c r="F877" s="51"/>
      <c r="G877" s="52"/>
      <c r="H877" s="50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49"/>
      <c r="B878" s="50"/>
      <c r="C878" s="50"/>
      <c r="D878" s="50"/>
      <c r="E878" s="50"/>
      <c r="F878" s="51"/>
      <c r="G878" s="52"/>
      <c r="H878" s="50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49"/>
      <c r="B879" s="50"/>
      <c r="C879" s="50"/>
      <c r="D879" s="50"/>
      <c r="E879" s="50"/>
      <c r="F879" s="51"/>
      <c r="G879" s="52"/>
      <c r="H879" s="50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49"/>
      <c r="B880" s="50"/>
      <c r="C880" s="50"/>
      <c r="D880" s="50"/>
      <c r="E880" s="50"/>
      <c r="F880" s="51"/>
      <c r="G880" s="52"/>
      <c r="H880" s="50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49"/>
      <c r="B881" s="50"/>
      <c r="C881" s="50"/>
      <c r="D881" s="50"/>
      <c r="E881" s="50"/>
      <c r="F881" s="51"/>
      <c r="G881" s="52"/>
      <c r="H881" s="50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49"/>
      <c r="B882" s="50"/>
      <c r="C882" s="50"/>
      <c r="D882" s="50"/>
      <c r="E882" s="50"/>
      <c r="F882" s="51"/>
      <c r="G882" s="52"/>
      <c r="H882" s="50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49"/>
      <c r="B883" s="50"/>
      <c r="C883" s="50"/>
      <c r="D883" s="50"/>
      <c r="E883" s="50"/>
      <c r="F883" s="51"/>
      <c r="G883" s="52"/>
      <c r="H883" s="50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49"/>
      <c r="B884" s="50"/>
      <c r="C884" s="50"/>
      <c r="D884" s="50"/>
      <c r="E884" s="50"/>
      <c r="F884" s="51"/>
      <c r="G884" s="52"/>
      <c r="H884" s="50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49"/>
      <c r="B885" s="50"/>
      <c r="C885" s="50"/>
      <c r="D885" s="50"/>
      <c r="E885" s="50"/>
      <c r="F885" s="51"/>
      <c r="G885" s="52"/>
      <c r="H885" s="50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49"/>
      <c r="B886" s="50"/>
      <c r="C886" s="50"/>
      <c r="D886" s="50"/>
      <c r="E886" s="50"/>
      <c r="F886" s="51"/>
      <c r="G886" s="52"/>
      <c r="H886" s="50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49"/>
      <c r="B887" s="50"/>
      <c r="C887" s="50"/>
      <c r="D887" s="50"/>
      <c r="E887" s="50"/>
      <c r="F887" s="51"/>
      <c r="G887" s="52"/>
      <c r="H887" s="50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49"/>
      <c r="B888" s="50"/>
      <c r="C888" s="50"/>
      <c r="D888" s="50"/>
      <c r="E888" s="50"/>
      <c r="F888" s="51"/>
      <c r="G888" s="52"/>
      <c r="H888" s="50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49"/>
      <c r="B889" s="50"/>
      <c r="C889" s="50"/>
      <c r="D889" s="50"/>
      <c r="E889" s="50"/>
      <c r="F889" s="51"/>
      <c r="G889" s="52"/>
      <c r="H889" s="50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49"/>
      <c r="B890" s="50"/>
      <c r="C890" s="50"/>
      <c r="D890" s="50"/>
      <c r="E890" s="50"/>
      <c r="F890" s="51"/>
      <c r="G890" s="52"/>
      <c r="H890" s="50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49"/>
      <c r="B891" s="50"/>
      <c r="C891" s="50"/>
      <c r="D891" s="50"/>
      <c r="E891" s="50"/>
      <c r="F891" s="51"/>
      <c r="G891" s="52"/>
      <c r="H891" s="50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49"/>
      <c r="B892" s="50"/>
      <c r="C892" s="50"/>
      <c r="D892" s="50"/>
      <c r="E892" s="50"/>
      <c r="F892" s="51"/>
      <c r="G892" s="52"/>
      <c r="H892" s="50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49"/>
      <c r="B893" s="50"/>
      <c r="C893" s="50"/>
      <c r="D893" s="50"/>
      <c r="E893" s="50"/>
      <c r="F893" s="51"/>
      <c r="G893" s="52"/>
      <c r="H893" s="50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49"/>
      <c r="B894" s="50"/>
      <c r="C894" s="50"/>
      <c r="D894" s="50"/>
      <c r="E894" s="50"/>
      <c r="F894" s="51"/>
      <c r="G894" s="52"/>
      <c r="H894" s="50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49"/>
      <c r="B895" s="50"/>
      <c r="C895" s="50"/>
      <c r="D895" s="50"/>
      <c r="E895" s="50"/>
      <c r="F895" s="51"/>
      <c r="G895" s="52"/>
      <c r="H895" s="50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49"/>
      <c r="B896" s="50"/>
      <c r="C896" s="50"/>
      <c r="D896" s="50"/>
      <c r="E896" s="50"/>
      <c r="F896" s="51"/>
      <c r="G896" s="52"/>
      <c r="H896" s="50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49"/>
      <c r="B897" s="50"/>
      <c r="C897" s="50"/>
      <c r="D897" s="50"/>
      <c r="E897" s="50"/>
      <c r="F897" s="51"/>
      <c r="G897" s="52"/>
      <c r="H897" s="50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49"/>
      <c r="B898" s="50"/>
      <c r="C898" s="50"/>
      <c r="D898" s="50"/>
      <c r="E898" s="50"/>
      <c r="F898" s="51"/>
      <c r="G898" s="52"/>
      <c r="H898" s="50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49"/>
      <c r="B899" s="50"/>
      <c r="C899" s="50"/>
      <c r="D899" s="50"/>
      <c r="E899" s="50"/>
      <c r="F899" s="51"/>
      <c r="G899" s="52"/>
      <c r="H899" s="50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49"/>
      <c r="B900" s="50"/>
      <c r="C900" s="50"/>
      <c r="D900" s="50"/>
      <c r="E900" s="50"/>
      <c r="F900" s="51"/>
      <c r="G900" s="52"/>
      <c r="H900" s="50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49"/>
      <c r="B901" s="50"/>
      <c r="C901" s="50"/>
      <c r="D901" s="50"/>
      <c r="E901" s="50"/>
      <c r="F901" s="51"/>
      <c r="G901" s="52"/>
      <c r="H901" s="50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49"/>
      <c r="B902" s="50"/>
      <c r="C902" s="50"/>
      <c r="D902" s="50"/>
      <c r="E902" s="50"/>
      <c r="F902" s="51"/>
      <c r="G902" s="52"/>
      <c r="H902" s="50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49"/>
      <c r="B903" s="50"/>
      <c r="C903" s="50"/>
      <c r="D903" s="50"/>
      <c r="E903" s="50"/>
      <c r="F903" s="51"/>
      <c r="G903" s="52"/>
      <c r="H903" s="50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49"/>
      <c r="B904" s="50"/>
      <c r="C904" s="50"/>
      <c r="D904" s="50"/>
      <c r="E904" s="50"/>
      <c r="F904" s="51"/>
      <c r="G904" s="52"/>
      <c r="H904" s="50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49"/>
      <c r="B905" s="50"/>
      <c r="C905" s="50"/>
      <c r="D905" s="50"/>
      <c r="E905" s="50"/>
      <c r="F905" s="51"/>
      <c r="G905" s="52"/>
      <c r="H905" s="50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49"/>
      <c r="B906" s="50"/>
      <c r="C906" s="50"/>
      <c r="D906" s="50"/>
      <c r="E906" s="50"/>
      <c r="F906" s="51"/>
      <c r="G906" s="52"/>
      <c r="H906" s="50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49"/>
      <c r="B907" s="50"/>
      <c r="C907" s="50"/>
      <c r="D907" s="50"/>
      <c r="E907" s="50"/>
      <c r="F907" s="51"/>
      <c r="G907" s="52"/>
      <c r="H907" s="50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49"/>
      <c r="B908" s="50"/>
      <c r="C908" s="50"/>
      <c r="D908" s="50"/>
      <c r="E908" s="50"/>
      <c r="F908" s="51"/>
      <c r="G908" s="52"/>
      <c r="H908" s="50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49"/>
      <c r="B909" s="50"/>
      <c r="C909" s="50"/>
      <c r="D909" s="50"/>
      <c r="E909" s="50"/>
      <c r="F909" s="51"/>
      <c r="G909" s="52"/>
      <c r="H909" s="50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49"/>
      <c r="B910" s="50"/>
      <c r="C910" s="50"/>
      <c r="D910" s="50"/>
      <c r="E910" s="50"/>
      <c r="F910" s="51"/>
      <c r="G910" s="52"/>
      <c r="H910" s="50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49"/>
      <c r="B911" s="50"/>
      <c r="C911" s="50"/>
      <c r="D911" s="50"/>
      <c r="E911" s="50"/>
      <c r="F911" s="51"/>
      <c r="G911" s="52"/>
      <c r="H911" s="50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49"/>
      <c r="B912" s="50"/>
      <c r="C912" s="50"/>
      <c r="D912" s="50"/>
      <c r="E912" s="50"/>
      <c r="F912" s="51"/>
      <c r="G912" s="52"/>
      <c r="H912" s="50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49"/>
      <c r="B913" s="50"/>
      <c r="C913" s="50"/>
      <c r="D913" s="50"/>
      <c r="E913" s="50"/>
      <c r="F913" s="51"/>
      <c r="G913" s="52"/>
      <c r="H913" s="50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49"/>
      <c r="B914" s="50"/>
      <c r="C914" s="50"/>
      <c r="D914" s="50"/>
      <c r="E914" s="50"/>
      <c r="F914" s="51"/>
      <c r="G914" s="52"/>
      <c r="H914" s="50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49"/>
      <c r="B915" s="50"/>
      <c r="C915" s="50"/>
      <c r="D915" s="50"/>
      <c r="E915" s="50"/>
      <c r="F915" s="51"/>
      <c r="G915" s="52"/>
      <c r="H915" s="50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49"/>
      <c r="B916" s="50"/>
      <c r="C916" s="50"/>
      <c r="D916" s="50"/>
      <c r="E916" s="50"/>
      <c r="F916" s="51"/>
      <c r="G916" s="52"/>
      <c r="H916" s="50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49"/>
      <c r="B917" s="50"/>
      <c r="C917" s="50"/>
      <c r="D917" s="50"/>
      <c r="E917" s="50"/>
      <c r="F917" s="51"/>
      <c r="G917" s="52"/>
      <c r="H917" s="50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49"/>
      <c r="B918" s="50"/>
      <c r="C918" s="50"/>
      <c r="D918" s="50"/>
      <c r="E918" s="50"/>
      <c r="F918" s="51"/>
      <c r="G918" s="52"/>
      <c r="H918" s="50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49"/>
      <c r="B919" s="50"/>
      <c r="C919" s="50"/>
      <c r="D919" s="50"/>
      <c r="E919" s="50"/>
      <c r="F919" s="51"/>
      <c r="G919" s="52"/>
      <c r="H919" s="50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49"/>
      <c r="B920" s="50"/>
      <c r="C920" s="50"/>
      <c r="D920" s="50"/>
      <c r="E920" s="50"/>
      <c r="F920" s="51"/>
      <c r="G920" s="52"/>
      <c r="H920" s="50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49"/>
      <c r="B921" s="50"/>
      <c r="C921" s="50"/>
      <c r="D921" s="50"/>
      <c r="E921" s="50"/>
      <c r="F921" s="51"/>
      <c r="G921" s="52"/>
      <c r="H921" s="50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49"/>
      <c r="B922" s="50"/>
      <c r="C922" s="50"/>
      <c r="D922" s="50"/>
      <c r="E922" s="50"/>
      <c r="F922" s="51"/>
      <c r="G922" s="52"/>
      <c r="H922" s="50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49"/>
      <c r="B923" s="50"/>
      <c r="C923" s="50"/>
      <c r="D923" s="50"/>
      <c r="E923" s="50"/>
      <c r="F923" s="51"/>
      <c r="G923" s="52"/>
      <c r="H923" s="50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49"/>
      <c r="B924" s="50"/>
      <c r="C924" s="50"/>
      <c r="D924" s="50"/>
      <c r="E924" s="50"/>
      <c r="F924" s="51"/>
      <c r="G924" s="52"/>
      <c r="H924" s="50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49"/>
      <c r="B925" s="50"/>
      <c r="C925" s="50"/>
      <c r="D925" s="50"/>
      <c r="E925" s="50"/>
      <c r="F925" s="51"/>
      <c r="G925" s="52"/>
      <c r="H925" s="50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49"/>
      <c r="B926" s="50"/>
      <c r="C926" s="50"/>
      <c r="D926" s="50"/>
      <c r="E926" s="50"/>
      <c r="F926" s="51"/>
      <c r="G926" s="52"/>
      <c r="H926" s="50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49"/>
      <c r="B927" s="50"/>
      <c r="C927" s="50"/>
      <c r="D927" s="50"/>
      <c r="E927" s="50"/>
      <c r="F927" s="51"/>
      <c r="G927" s="52"/>
      <c r="H927" s="50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49"/>
      <c r="B928" s="50"/>
      <c r="C928" s="50"/>
      <c r="D928" s="50"/>
      <c r="E928" s="50"/>
      <c r="F928" s="51"/>
      <c r="G928" s="52"/>
      <c r="H928" s="50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49"/>
      <c r="B929" s="50"/>
      <c r="C929" s="50"/>
      <c r="D929" s="50"/>
      <c r="E929" s="50"/>
      <c r="F929" s="51"/>
      <c r="G929" s="52"/>
      <c r="H929" s="50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49"/>
      <c r="B930" s="50"/>
      <c r="C930" s="50"/>
      <c r="D930" s="50"/>
      <c r="E930" s="50"/>
      <c r="F930" s="51"/>
      <c r="G930" s="52"/>
      <c r="H930" s="50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49"/>
      <c r="B931" s="50"/>
      <c r="C931" s="50"/>
      <c r="D931" s="50"/>
      <c r="E931" s="50"/>
      <c r="F931" s="51"/>
      <c r="G931" s="52"/>
      <c r="H931" s="50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49"/>
      <c r="B932" s="50"/>
      <c r="C932" s="50"/>
      <c r="D932" s="50"/>
      <c r="E932" s="50"/>
      <c r="F932" s="51"/>
      <c r="G932" s="52"/>
      <c r="H932" s="50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49"/>
      <c r="B933" s="50"/>
      <c r="C933" s="50"/>
      <c r="D933" s="50"/>
      <c r="E933" s="50"/>
      <c r="F933" s="51"/>
      <c r="G933" s="52"/>
      <c r="H933" s="50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49"/>
      <c r="B934" s="50"/>
      <c r="C934" s="50"/>
      <c r="D934" s="50"/>
      <c r="E934" s="50"/>
      <c r="F934" s="51"/>
      <c r="G934" s="52"/>
      <c r="H934" s="50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49"/>
      <c r="B935" s="50"/>
      <c r="C935" s="50"/>
      <c r="D935" s="50"/>
      <c r="E935" s="50"/>
      <c r="F935" s="51"/>
      <c r="G935" s="52"/>
      <c r="H935" s="50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49"/>
      <c r="B936" s="50"/>
      <c r="C936" s="50"/>
      <c r="D936" s="50"/>
      <c r="E936" s="50"/>
      <c r="F936" s="51"/>
      <c r="G936" s="52"/>
      <c r="H936" s="50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49"/>
      <c r="B937" s="50"/>
      <c r="C937" s="50"/>
      <c r="D937" s="50"/>
      <c r="E937" s="50"/>
      <c r="F937" s="51"/>
      <c r="G937" s="52"/>
      <c r="H937" s="50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49"/>
      <c r="B938" s="50"/>
      <c r="C938" s="50"/>
      <c r="D938" s="50"/>
      <c r="E938" s="50"/>
      <c r="F938" s="51"/>
      <c r="G938" s="52"/>
      <c r="H938" s="50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49"/>
      <c r="B939" s="50"/>
      <c r="C939" s="50"/>
      <c r="D939" s="50"/>
      <c r="E939" s="50"/>
      <c r="F939" s="51"/>
      <c r="G939" s="52"/>
      <c r="H939" s="50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49"/>
      <c r="B940" s="50"/>
      <c r="C940" s="50"/>
      <c r="D940" s="50"/>
      <c r="E940" s="50"/>
      <c r="F940" s="51"/>
      <c r="G940" s="52"/>
      <c r="H940" s="50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49"/>
      <c r="B941" s="50"/>
      <c r="C941" s="50"/>
      <c r="D941" s="50"/>
      <c r="E941" s="50"/>
      <c r="F941" s="51"/>
      <c r="G941" s="52"/>
      <c r="H941" s="50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49"/>
      <c r="B942" s="50"/>
      <c r="C942" s="50"/>
      <c r="D942" s="50"/>
      <c r="E942" s="50"/>
      <c r="F942" s="51"/>
      <c r="G942" s="52"/>
      <c r="H942" s="50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49"/>
      <c r="B943" s="50"/>
      <c r="C943" s="50"/>
      <c r="D943" s="50"/>
      <c r="E943" s="50"/>
      <c r="F943" s="51"/>
      <c r="G943" s="52"/>
      <c r="H943" s="50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49"/>
      <c r="B944" s="50"/>
      <c r="C944" s="50"/>
      <c r="D944" s="50"/>
      <c r="E944" s="50"/>
      <c r="F944" s="51"/>
      <c r="G944" s="52"/>
      <c r="H944" s="50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49"/>
      <c r="B945" s="50"/>
      <c r="C945" s="50"/>
      <c r="D945" s="50"/>
      <c r="E945" s="50"/>
      <c r="F945" s="51"/>
      <c r="G945" s="52"/>
      <c r="H945" s="50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49"/>
      <c r="B946" s="50"/>
      <c r="C946" s="50"/>
      <c r="D946" s="50"/>
      <c r="E946" s="50"/>
      <c r="F946" s="51"/>
      <c r="G946" s="52"/>
      <c r="H946" s="50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49"/>
      <c r="B947" s="50"/>
      <c r="C947" s="50"/>
      <c r="D947" s="50"/>
      <c r="E947" s="50"/>
      <c r="F947" s="51"/>
      <c r="G947" s="52"/>
      <c r="H947" s="50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49"/>
      <c r="B948" s="50"/>
      <c r="C948" s="50"/>
      <c r="D948" s="50"/>
      <c r="E948" s="50"/>
      <c r="F948" s="51"/>
      <c r="G948" s="52"/>
      <c r="H948" s="50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49"/>
      <c r="B949" s="50"/>
      <c r="C949" s="50"/>
      <c r="D949" s="50"/>
      <c r="E949" s="50"/>
      <c r="F949" s="51"/>
      <c r="G949" s="52"/>
      <c r="H949" s="50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49"/>
      <c r="B950" s="50"/>
      <c r="C950" s="50"/>
      <c r="D950" s="50"/>
      <c r="E950" s="50"/>
      <c r="F950" s="51"/>
      <c r="G950" s="52"/>
      <c r="H950" s="50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49"/>
      <c r="B951" s="50"/>
      <c r="C951" s="50"/>
      <c r="D951" s="50"/>
      <c r="E951" s="50"/>
      <c r="F951" s="51"/>
      <c r="G951" s="52"/>
      <c r="H951" s="50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49"/>
      <c r="B952" s="50"/>
      <c r="C952" s="50"/>
      <c r="D952" s="50"/>
      <c r="E952" s="50"/>
      <c r="F952" s="51"/>
      <c r="G952" s="52"/>
      <c r="H952" s="50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49"/>
      <c r="B953" s="50"/>
      <c r="C953" s="50"/>
      <c r="D953" s="50"/>
      <c r="E953" s="50"/>
      <c r="F953" s="51"/>
      <c r="G953" s="52"/>
      <c r="H953" s="50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49"/>
      <c r="B954" s="50"/>
      <c r="C954" s="50"/>
      <c r="D954" s="50"/>
      <c r="E954" s="50"/>
      <c r="F954" s="51"/>
      <c r="G954" s="52"/>
      <c r="H954" s="50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49"/>
      <c r="B955" s="50"/>
      <c r="C955" s="50"/>
      <c r="D955" s="50"/>
      <c r="E955" s="50"/>
      <c r="F955" s="51"/>
      <c r="G955" s="52"/>
      <c r="H955" s="50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49"/>
      <c r="B956" s="50"/>
      <c r="C956" s="50"/>
      <c r="D956" s="50"/>
      <c r="E956" s="50"/>
      <c r="F956" s="51"/>
      <c r="G956" s="52"/>
      <c r="H956" s="50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49"/>
      <c r="B957" s="50"/>
      <c r="C957" s="50"/>
      <c r="D957" s="50"/>
      <c r="E957" s="50"/>
      <c r="F957" s="51"/>
      <c r="G957" s="52"/>
      <c r="H957" s="50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49"/>
      <c r="B958" s="50"/>
      <c r="C958" s="50"/>
      <c r="D958" s="50"/>
      <c r="E958" s="50"/>
      <c r="F958" s="51"/>
      <c r="G958" s="52"/>
      <c r="H958" s="50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49"/>
      <c r="B959" s="50"/>
      <c r="C959" s="50"/>
      <c r="D959" s="50"/>
      <c r="E959" s="50"/>
      <c r="F959" s="51"/>
      <c r="G959" s="52"/>
      <c r="H959" s="50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49"/>
      <c r="B960" s="50"/>
      <c r="C960" s="50"/>
      <c r="D960" s="50"/>
      <c r="E960" s="50"/>
      <c r="F960" s="51"/>
      <c r="G960" s="52"/>
      <c r="H960" s="50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49"/>
      <c r="B961" s="50"/>
      <c r="C961" s="50"/>
      <c r="D961" s="50"/>
      <c r="E961" s="50"/>
      <c r="F961" s="51"/>
      <c r="G961" s="52"/>
      <c r="H961" s="50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49"/>
      <c r="B962" s="50"/>
      <c r="C962" s="50"/>
      <c r="D962" s="50"/>
      <c r="E962" s="50"/>
      <c r="F962" s="51"/>
      <c r="G962" s="52"/>
      <c r="H962" s="50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49"/>
      <c r="B963" s="50"/>
      <c r="C963" s="50"/>
      <c r="D963" s="50"/>
      <c r="E963" s="50"/>
      <c r="F963" s="51"/>
      <c r="G963" s="52"/>
      <c r="H963" s="50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49"/>
      <c r="B964" s="50"/>
      <c r="C964" s="50"/>
      <c r="D964" s="50"/>
      <c r="E964" s="50"/>
      <c r="F964" s="51"/>
      <c r="G964" s="52"/>
      <c r="H964" s="50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49"/>
      <c r="B965" s="50"/>
      <c r="C965" s="50"/>
      <c r="D965" s="50"/>
      <c r="E965" s="50"/>
      <c r="F965" s="51"/>
      <c r="G965" s="52"/>
      <c r="H965" s="50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49"/>
      <c r="B966" s="50"/>
      <c r="C966" s="50"/>
      <c r="D966" s="50"/>
      <c r="E966" s="50"/>
      <c r="F966" s="51"/>
      <c r="G966" s="52"/>
      <c r="H966" s="50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49"/>
      <c r="B967" s="50"/>
      <c r="C967" s="50"/>
      <c r="D967" s="50"/>
      <c r="E967" s="50"/>
      <c r="F967" s="51"/>
      <c r="G967" s="52"/>
      <c r="H967" s="50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49"/>
      <c r="B968" s="50"/>
      <c r="C968" s="50"/>
      <c r="D968" s="50"/>
      <c r="E968" s="50"/>
      <c r="F968" s="51"/>
      <c r="G968" s="52"/>
      <c r="H968" s="50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49"/>
      <c r="B969" s="50"/>
      <c r="C969" s="50"/>
      <c r="D969" s="50"/>
      <c r="E969" s="50"/>
      <c r="F969" s="51"/>
      <c r="G969" s="52"/>
      <c r="H969" s="50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49"/>
      <c r="B970" s="50"/>
      <c r="C970" s="50"/>
      <c r="D970" s="50"/>
      <c r="E970" s="50"/>
      <c r="F970" s="51"/>
      <c r="G970" s="52"/>
      <c r="H970" s="50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49"/>
      <c r="B971" s="50"/>
      <c r="C971" s="50"/>
      <c r="D971" s="50"/>
      <c r="E971" s="50"/>
      <c r="F971" s="51"/>
      <c r="G971" s="52"/>
      <c r="H971" s="50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49"/>
      <c r="B972" s="50"/>
      <c r="C972" s="50"/>
      <c r="D972" s="50"/>
      <c r="E972" s="50"/>
      <c r="F972" s="51"/>
      <c r="G972" s="52"/>
      <c r="H972" s="50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49"/>
      <c r="B973" s="50"/>
      <c r="C973" s="50"/>
      <c r="D973" s="50"/>
      <c r="E973" s="50"/>
      <c r="F973" s="51"/>
      <c r="G973" s="52"/>
      <c r="H973" s="50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49"/>
      <c r="B974" s="50"/>
      <c r="C974" s="50"/>
      <c r="D974" s="50"/>
      <c r="E974" s="50"/>
      <c r="F974" s="51"/>
      <c r="G974" s="52"/>
      <c r="H974" s="50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49"/>
      <c r="B975" s="50"/>
      <c r="C975" s="50"/>
      <c r="D975" s="50"/>
      <c r="E975" s="50"/>
      <c r="F975" s="51"/>
      <c r="G975" s="52"/>
      <c r="H975" s="50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49"/>
      <c r="B976" s="50"/>
      <c r="C976" s="50"/>
      <c r="D976" s="50"/>
      <c r="E976" s="50"/>
      <c r="F976" s="51"/>
      <c r="G976" s="52"/>
      <c r="H976" s="50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49"/>
      <c r="B977" s="50"/>
      <c r="C977" s="50"/>
      <c r="D977" s="50"/>
      <c r="E977" s="50"/>
      <c r="F977" s="51"/>
      <c r="G977" s="52"/>
      <c r="H977" s="50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49"/>
      <c r="B978" s="50"/>
      <c r="C978" s="50"/>
      <c r="D978" s="50"/>
      <c r="E978" s="50"/>
      <c r="F978" s="51"/>
      <c r="G978" s="52"/>
      <c r="H978" s="50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</sheetData>
  <mergeCells count="251">
    <mergeCell ref="B198:J198"/>
    <mergeCell ref="C192:D193"/>
    <mergeCell ref="H152:J152"/>
    <mergeCell ref="H151:J151"/>
    <mergeCell ref="H150:J150"/>
    <mergeCell ref="B160:J161"/>
    <mergeCell ref="B162:J162"/>
    <mergeCell ref="C157:G157"/>
    <mergeCell ref="C158:G158"/>
    <mergeCell ref="F150:G150"/>
    <mergeCell ref="B65:J65"/>
    <mergeCell ref="F66:G66"/>
    <mergeCell ref="H66:J66"/>
    <mergeCell ref="H187:J190"/>
    <mergeCell ref="F71:G71"/>
    <mergeCell ref="F70:G70"/>
    <mergeCell ref="F69:G69"/>
    <mergeCell ref="F68:G68"/>
    <mergeCell ref="F67:G67"/>
    <mergeCell ref="F117:G117"/>
    <mergeCell ref="F116:G116"/>
    <mergeCell ref="F115:G115"/>
    <mergeCell ref="F96:G96"/>
    <mergeCell ref="F92:G92"/>
    <mergeCell ref="F153:G153"/>
    <mergeCell ref="H153:J153"/>
    <mergeCell ref="B154:J154"/>
    <mergeCell ref="C155:G155"/>
    <mergeCell ref="C159:G159"/>
    <mergeCell ref="C156:G156"/>
    <mergeCell ref="F148:G148"/>
    <mergeCell ref="F149:G149"/>
    <mergeCell ref="B4:C4"/>
    <mergeCell ref="C195:D196"/>
    <mergeCell ref="E195:G196"/>
    <mergeCell ref="C197:D197"/>
    <mergeCell ref="E197:G197"/>
    <mergeCell ref="B195:B196"/>
    <mergeCell ref="H176:J176"/>
    <mergeCell ref="F177:G177"/>
    <mergeCell ref="H177:J177"/>
    <mergeCell ref="F178:G178"/>
    <mergeCell ref="H178:J178"/>
    <mergeCell ref="F179:G179"/>
    <mergeCell ref="H179:J179"/>
    <mergeCell ref="D8:E8"/>
    <mergeCell ref="B135:J135"/>
    <mergeCell ref="B136:J136"/>
    <mergeCell ref="B137:J137"/>
    <mergeCell ref="F138:G138"/>
    <mergeCell ref="H138:J138"/>
    <mergeCell ref="F145:G145"/>
    <mergeCell ref="H139:J139"/>
    <mergeCell ref="B191:J191"/>
    <mergeCell ref="B192:B193"/>
    <mergeCell ref="B64:J64"/>
    <mergeCell ref="E192:G193"/>
    <mergeCell ref="H192:J197"/>
    <mergeCell ref="C194:D194"/>
    <mergeCell ref="E194:G194"/>
    <mergeCell ref="H134:J134"/>
    <mergeCell ref="F127:G127"/>
    <mergeCell ref="H127:J127"/>
    <mergeCell ref="B128:J128"/>
    <mergeCell ref="C129:G129"/>
    <mergeCell ref="H129:J129"/>
    <mergeCell ref="H133:J133"/>
    <mergeCell ref="F146:G146"/>
    <mergeCell ref="H140:J140"/>
    <mergeCell ref="F151:G151"/>
    <mergeCell ref="F152:G152"/>
    <mergeCell ref="F147:G147"/>
    <mergeCell ref="H141:J141"/>
    <mergeCell ref="F142:G142"/>
    <mergeCell ref="H142:J142"/>
    <mergeCell ref="B143:J143"/>
    <mergeCell ref="H181:J181"/>
    <mergeCell ref="F182:G182"/>
    <mergeCell ref="H182:J182"/>
    <mergeCell ref="B183:J183"/>
    <mergeCell ref="B184:J184"/>
    <mergeCell ref="B185:J185"/>
    <mergeCell ref="H186:J186"/>
    <mergeCell ref="F120:G120"/>
    <mergeCell ref="H120:J120"/>
    <mergeCell ref="F144:G144"/>
    <mergeCell ref="H175:J175"/>
    <mergeCell ref="H174:J174"/>
    <mergeCell ref="H173:J173"/>
    <mergeCell ref="H172:J172"/>
    <mergeCell ref="H171:J171"/>
    <mergeCell ref="H167:J167"/>
    <mergeCell ref="H166:J166"/>
    <mergeCell ref="H165:J165"/>
    <mergeCell ref="H164:J164"/>
    <mergeCell ref="H149:J149"/>
    <mergeCell ref="H148:J148"/>
    <mergeCell ref="H147:J147"/>
    <mergeCell ref="B121:J121"/>
    <mergeCell ref="F122:G122"/>
    <mergeCell ref="H122:J122"/>
    <mergeCell ref="F123:G123"/>
    <mergeCell ref="H123:J123"/>
    <mergeCell ref="F124:G124"/>
    <mergeCell ref="H106:J106"/>
    <mergeCell ref="H107:J107"/>
    <mergeCell ref="H109:J109"/>
    <mergeCell ref="F119:G119"/>
    <mergeCell ref="H119:J119"/>
    <mergeCell ref="B110:J111"/>
    <mergeCell ref="B112:J112"/>
    <mergeCell ref="B113:J113"/>
    <mergeCell ref="F114:G114"/>
    <mergeCell ref="H114:J114"/>
    <mergeCell ref="F118:G118"/>
    <mergeCell ref="H118:J118"/>
    <mergeCell ref="C107:F107"/>
    <mergeCell ref="C108:F108"/>
    <mergeCell ref="C109:F109"/>
    <mergeCell ref="C106:G106"/>
    <mergeCell ref="H124:J124"/>
    <mergeCell ref="H169:J169"/>
    <mergeCell ref="H170:J170"/>
    <mergeCell ref="H146:J146"/>
    <mergeCell ref="H145:J145"/>
    <mergeCell ref="H144:J144"/>
    <mergeCell ref="C133:F133"/>
    <mergeCell ref="C134:F134"/>
    <mergeCell ref="H163:J163"/>
    <mergeCell ref="H159:J159"/>
    <mergeCell ref="H158:J158"/>
    <mergeCell ref="H157:J157"/>
    <mergeCell ref="H156:J156"/>
    <mergeCell ref="H155:J155"/>
    <mergeCell ref="H168:J168"/>
    <mergeCell ref="F125:G125"/>
    <mergeCell ref="H125:J125"/>
    <mergeCell ref="F126:G126"/>
    <mergeCell ref="H126:J126"/>
    <mergeCell ref="F101:G101"/>
    <mergeCell ref="H101:J101"/>
    <mergeCell ref="F102:G102"/>
    <mergeCell ref="H102:J102"/>
    <mergeCell ref="F103:G103"/>
    <mergeCell ref="H103:J103"/>
    <mergeCell ref="F104:G104"/>
    <mergeCell ref="H104:J104"/>
    <mergeCell ref="B105:J105"/>
    <mergeCell ref="B97:J97"/>
    <mergeCell ref="F98:G98"/>
    <mergeCell ref="H98:J98"/>
    <mergeCell ref="F99:G99"/>
    <mergeCell ref="H99:J99"/>
    <mergeCell ref="F100:G100"/>
    <mergeCell ref="H100:J100"/>
    <mergeCell ref="B74:J74"/>
    <mergeCell ref="F75:G75"/>
    <mergeCell ref="H75:J75"/>
    <mergeCell ref="C83:G83"/>
    <mergeCell ref="H83:J83"/>
    <mergeCell ref="H84:J84"/>
    <mergeCell ref="H85:J85"/>
    <mergeCell ref="B89:J89"/>
    <mergeCell ref="F90:G90"/>
    <mergeCell ref="H90:J90"/>
    <mergeCell ref="B86:J87"/>
    <mergeCell ref="B88:J88"/>
    <mergeCell ref="C84:F84"/>
    <mergeCell ref="C85:F85"/>
    <mergeCell ref="F72:G72"/>
    <mergeCell ref="H72:J72"/>
    <mergeCell ref="F91:G91"/>
    <mergeCell ref="F93:G93"/>
    <mergeCell ref="F94:G94"/>
    <mergeCell ref="B62:K63"/>
    <mergeCell ref="F95:G95"/>
    <mergeCell ref="H61:J61"/>
    <mergeCell ref="F73:G73"/>
    <mergeCell ref="H73:J73"/>
    <mergeCell ref="F76:G76"/>
    <mergeCell ref="H76:J76"/>
    <mergeCell ref="F77:G77"/>
    <mergeCell ref="H77:J77"/>
    <mergeCell ref="H81:J81"/>
    <mergeCell ref="B82:J82"/>
    <mergeCell ref="F78:G78"/>
    <mergeCell ref="H78:J78"/>
    <mergeCell ref="F79:G79"/>
    <mergeCell ref="H79:J79"/>
    <mergeCell ref="F80:G80"/>
    <mergeCell ref="H80:J80"/>
    <mergeCell ref="F81:G81"/>
    <mergeCell ref="K64:K198"/>
    <mergeCell ref="B57:J57"/>
    <mergeCell ref="C58:G58"/>
    <mergeCell ref="H58:J58"/>
    <mergeCell ref="H59:J59"/>
    <mergeCell ref="H60:J60"/>
    <mergeCell ref="C59:F59"/>
    <mergeCell ref="C60:F60"/>
    <mergeCell ref="C61:F61"/>
    <mergeCell ref="H53:J53"/>
    <mergeCell ref="H54:J56"/>
    <mergeCell ref="B42:G42"/>
    <mergeCell ref="H42:J42"/>
    <mergeCell ref="H43:J49"/>
    <mergeCell ref="B50:G50"/>
    <mergeCell ref="H50:J50"/>
    <mergeCell ref="H51:J52"/>
    <mergeCell ref="B53:G53"/>
    <mergeCell ref="A1:A11"/>
    <mergeCell ref="B8:C8"/>
    <mergeCell ref="B9:C9"/>
    <mergeCell ref="B10:C10"/>
    <mergeCell ref="B11:C11"/>
    <mergeCell ref="D10:E10"/>
    <mergeCell ref="D11:E11"/>
    <mergeCell ref="D9:E9"/>
    <mergeCell ref="B14:J14"/>
    <mergeCell ref="B15:G15"/>
    <mergeCell ref="H15:J15"/>
    <mergeCell ref="B26:G26"/>
    <mergeCell ref="H26:J26"/>
    <mergeCell ref="A14:A198"/>
    <mergeCell ref="F180:G180"/>
    <mergeCell ref="H180:J180"/>
    <mergeCell ref="F181:G181"/>
    <mergeCell ref="K15:K25"/>
    <mergeCell ref="B22:G22"/>
    <mergeCell ref="H22:J22"/>
    <mergeCell ref="B1:J1"/>
    <mergeCell ref="K1:K13"/>
    <mergeCell ref="D2:E2"/>
    <mergeCell ref="F2:H11"/>
    <mergeCell ref="I2:J2"/>
    <mergeCell ref="I5:J5"/>
    <mergeCell ref="I7:J11"/>
    <mergeCell ref="A12:J13"/>
    <mergeCell ref="I3:J3"/>
    <mergeCell ref="I4:J4"/>
    <mergeCell ref="B3:C3"/>
    <mergeCell ref="D3:E3"/>
    <mergeCell ref="B5:C5"/>
    <mergeCell ref="D5:E5"/>
    <mergeCell ref="D4:E4"/>
    <mergeCell ref="B6:C6"/>
    <mergeCell ref="D6:E6"/>
    <mergeCell ref="I6:J6"/>
    <mergeCell ref="B7:C7"/>
    <mergeCell ref="D7:E7"/>
    <mergeCell ref="B2:C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topLeftCell="D22" workbookViewId="0">
      <selection activeCell="M10" sqref="M10"/>
    </sheetView>
  </sheetViews>
  <sheetFormatPr defaultColWidth="14.42578125" defaultRowHeight="15" customHeight="1"/>
  <cols>
    <col min="1" max="1" width="11.7109375" customWidth="1"/>
    <col min="2" max="2" width="36.28515625" customWidth="1"/>
    <col min="3" max="3" width="11.7109375" customWidth="1"/>
    <col min="4" max="4" width="36.28515625" customWidth="1"/>
    <col min="5" max="5" width="11.7109375" customWidth="1"/>
    <col min="6" max="7" width="36.28515625" customWidth="1"/>
    <col min="8" max="9" width="11.7109375" customWidth="1"/>
    <col min="10" max="26" width="8.7109375" customWidth="1"/>
  </cols>
  <sheetData>
    <row r="1" spans="1:26" ht="18.75">
      <c r="A1" s="155" t="s">
        <v>108</v>
      </c>
      <c r="B1" s="156" t="s">
        <v>109</v>
      </c>
      <c r="C1" s="157"/>
      <c r="D1" s="158"/>
      <c r="E1" s="155"/>
      <c r="F1" s="158"/>
      <c r="G1" s="159"/>
      <c r="H1" s="157"/>
      <c r="I1" s="160">
        <f>SUM(I2:I121)</f>
        <v>24.000000000000004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26.25">
      <c r="A2" s="122">
        <v>1</v>
      </c>
      <c r="B2" s="123" t="s">
        <v>375</v>
      </c>
      <c r="C2" s="124"/>
      <c r="D2" s="123"/>
      <c r="E2" s="122"/>
      <c r="F2" s="123"/>
      <c r="G2" s="124"/>
      <c r="H2" s="124"/>
      <c r="I2" s="12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>
      <c r="A3" s="122"/>
      <c r="B3" s="123"/>
      <c r="C3" s="124" t="s">
        <v>110</v>
      </c>
      <c r="D3" s="125" t="s">
        <v>111</v>
      </c>
      <c r="E3" s="126"/>
      <c r="F3" s="127" t="s">
        <v>376</v>
      </c>
      <c r="G3" s="128"/>
      <c r="H3" s="129">
        <v>1</v>
      </c>
      <c r="I3" s="130">
        <v>0.5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55">
      <c r="A4" s="122"/>
      <c r="B4" s="123"/>
      <c r="C4" s="124" t="s">
        <v>110</v>
      </c>
      <c r="D4" s="125" t="s">
        <v>377</v>
      </c>
      <c r="E4" s="126"/>
      <c r="F4" s="125" t="s">
        <v>378</v>
      </c>
      <c r="G4" s="131" t="s">
        <v>379</v>
      </c>
      <c r="H4" s="129">
        <v>1</v>
      </c>
      <c r="I4" s="130">
        <v>1.5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>
      <c r="A5" s="122">
        <v>2</v>
      </c>
      <c r="B5" s="123" t="s">
        <v>380</v>
      </c>
      <c r="C5" s="124"/>
      <c r="D5" s="123"/>
      <c r="E5" s="122"/>
      <c r="F5" s="123"/>
      <c r="G5" s="132"/>
      <c r="H5" s="124"/>
      <c r="I5" s="13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>
      <c r="A6" s="122"/>
      <c r="B6" s="123"/>
      <c r="C6" s="124" t="s">
        <v>112</v>
      </c>
      <c r="D6" s="125" t="s">
        <v>113</v>
      </c>
      <c r="E6" s="126"/>
      <c r="F6" s="127"/>
      <c r="G6" s="128"/>
      <c r="H6" s="129">
        <v>2</v>
      </c>
      <c r="I6" s="136">
        <v>1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5.5">
      <c r="A7" s="122"/>
      <c r="B7" s="123"/>
      <c r="C7" s="124"/>
      <c r="D7" s="125"/>
      <c r="E7" s="126">
        <v>0</v>
      </c>
      <c r="F7" s="125" t="s">
        <v>381</v>
      </c>
      <c r="G7" s="134"/>
      <c r="H7" s="129"/>
      <c r="I7" s="125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>
      <c r="A8" s="122"/>
      <c r="B8" s="123"/>
      <c r="C8" s="124"/>
      <c r="D8" s="125"/>
      <c r="E8" s="126">
        <v>1</v>
      </c>
      <c r="F8" s="135" t="s">
        <v>114</v>
      </c>
      <c r="G8" s="128"/>
      <c r="H8" s="129"/>
      <c r="I8" s="125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5.5">
      <c r="A9" s="122"/>
      <c r="B9" s="123"/>
      <c r="C9" s="124"/>
      <c r="D9" s="125"/>
      <c r="E9" s="126">
        <v>2</v>
      </c>
      <c r="F9" s="125" t="s">
        <v>115</v>
      </c>
      <c r="G9" s="134"/>
      <c r="H9" s="129"/>
      <c r="I9" s="13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25.5">
      <c r="A10" s="122"/>
      <c r="B10" s="123"/>
      <c r="C10" s="124"/>
      <c r="D10" s="125"/>
      <c r="E10" s="126">
        <v>3</v>
      </c>
      <c r="F10" s="135" t="s">
        <v>116</v>
      </c>
      <c r="G10" s="128"/>
      <c r="H10" s="129"/>
      <c r="I10" s="13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>
      <c r="A11" s="122"/>
      <c r="B11" s="123"/>
      <c r="C11" s="124" t="s">
        <v>112</v>
      </c>
      <c r="D11" s="125" t="s">
        <v>382</v>
      </c>
      <c r="E11" s="125"/>
      <c r="F11" s="125"/>
      <c r="G11" s="125"/>
      <c r="H11" s="136">
        <v>2</v>
      </c>
      <c r="I11" s="136">
        <v>0.5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>
      <c r="A12" s="122"/>
      <c r="B12" s="123"/>
      <c r="C12" s="124"/>
      <c r="D12" s="125"/>
      <c r="E12" s="136">
        <v>0</v>
      </c>
      <c r="F12" s="125" t="s">
        <v>117</v>
      </c>
      <c r="G12" s="125"/>
      <c r="H12" s="136"/>
      <c r="I12" s="13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25.5">
      <c r="A13" s="122"/>
      <c r="B13" s="123"/>
      <c r="C13" s="124"/>
      <c r="D13" s="125"/>
      <c r="E13" s="136">
        <v>1</v>
      </c>
      <c r="F13" s="125" t="s">
        <v>118</v>
      </c>
      <c r="G13" s="125"/>
      <c r="H13" s="136"/>
      <c r="I13" s="13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38.25">
      <c r="A14" s="122"/>
      <c r="B14" s="123"/>
      <c r="C14" s="124"/>
      <c r="D14" s="125"/>
      <c r="E14" s="136">
        <v>2</v>
      </c>
      <c r="F14" s="125" t="s">
        <v>119</v>
      </c>
      <c r="G14" s="125"/>
      <c r="H14" s="136"/>
      <c r="I14" s="13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25.5">
      <c r="A15" s="122"/>
      <c r="B15" s="123"/>
      <c r="C15" s="124"/>
      <c r="D15" s="125"/>
      <c r="E15" s="136">
        <v>3</v>
      </c>
      <c r="F15" s="125" t="s">
        <v>120</v>
      </c>
      <c r="G15" s="125"/>
      <c r="H15" s="136"/>
      <c r="I15" s="13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>
      <c r="A16" s="122"/>
      <c r="B16" s="123"/>
      <c r="C16" s="124" t="s">
        <v>110</v>
      </c>
      <c r="D16" s="125" t="s">
        <v>383</v>
      </c>
      <c r="E16" s="125"/>
      <c r="F16" s="125"/>
      <c r="G16" s="124" t="s">
        <v>384</v>
      </c>
      <c r="H16" s="136">
        <v>2</v>
      </c>
      <c r="I16" s="136">
        <v>0.5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>
      <c r="A17" s="122">
        <v>3</v>
      </c>
      <c r="B17" s="123" t="s">
        <v>385</v>
      </c>
      <c r="C17" s="124"/>
      <c r="D17" s="123"/>
      <c r="E17" s="122"/>
      <c r="F17" s="123"/>
      <c r="G17" s="124"/>
      <c r="H17" s="124"/>
      <c r="I17" s="13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25.5">
      <c r="A18" s="122"/>
      <c r="B18" s="123"/>
      <c r="C18" s="124" t="s">
        <v>112</v>
      </c>
      <c r="D18" s="125" t="s">
        <v>386</v>
      </c>
      <c r="E18" s="136"/>
      <c r="F18" s="125"/>
      <c r="G18" s="124"/>
      <c r="H18" s="137">
        <v>3</v>
      </c>
      <c r="I18" s="137">
        <v>0.4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25.5">
      <c r="A19" s="122"/>
      <c r="B19" s="123"/>
      <c r="C19" s="124"/>
      <c r="D19" s="125"/>
      <c r="E19" s="136">
        <v>0</v>
      </c>
      <c r="F19" s="125" t="s">
        <v>387</v>
      </c>
      <c r="G19" s="128"/>
      <c r="H19" s="137"/>
      <c r="I19" s="137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5.5">
      <c r="A20" s="122"/>
      <c r="B20" s="123"/>
      <c r="C20" s="124"/>
      <c r="D20" s="125"/>
      <c r="E20" s="136">
        <v>1</v>
      </c>
      <c r="F20" s="125" t="s">
        <v>388</v>
      </c>
      <c r="G20" s="128"/>
      <c r="H20" s="137"/>
      <c r="I20" s="137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38.25">
      <c r="A21" s="122"/>
      <c r="B21" s="123"/>
      <c r="C21" s="124"/>
      <c r="D21" s="125"/>
      <c r="E21" s="136">
        <v>2</v>
      </c>
      <c r="F21" s="125" t="s">
        <v>389</v>
      </c>
      <c r="G21" s="128"/>
      <c r="H21" s="137"/>
      <c r="I21" s="137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51">
      <c r="A22" s="122"/>
      <c r="B22" s="123"/>
      <c r="C22" s="124"/>
      <c r="D22" s="125"/>
      <c r="E22" s="136">
        <v>3</v>
      </c>
      <c r="F22" s="125" t="s">
        <v>390</v>
      </c>
      <c r="G22" s="128"/>
      <c r="H22" s="137"/>
      <c r="I22" s="137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>
      <c r="A23" s="122"/>
      <c r="B23" s="123"/>
      <c r="C23" s="124" t="s">
        <v>112</v>
      </c>
      <c r="D23" s="125" t="s">
        <v>391</v>
      </c>
      <c r="E23" s="138"/>
      <c r="F23" s="139"/>
      <c r="G23" s="128"/>
      <c r="H23" s="137">
        <v>3</v>
      </c>
      <c r="I23" s="137">
        <v>0.2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25.5">
      <c r="A24" s="122"/>
      <c r="B24" s="123"/>
      <c r="C24" s="124"/>
      <c r="D24" s="125"/>
      <c r="E24" s="136">
        <v>0</v>
      </c>
      <c r="F24" s="125" t="s">
        <v>392</v>
      </c>
      <c r="G24" s="128"/>
      <c r="H24" s="137"/>
      <c r="I24" s="13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25.5">
      <c r="A25" s="122"/>
      <c r="B25" s="123"/>
      <c r="C25" s="124"/>
      <c r="D25" s="125"/>
      <c r="E25" s="136">
        <v>1</v>
      </c>
      <c r="F25" s="125" t="s">
        <v>393</v>
      </c>
      <c r="G25" s="128"/>
      <c r="H25" s="137"/>
      <c r="I25" s="137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38.25">
      <c r="A26" s="122"/>
      <c r="B26" s="123"/>
      <c r="C26" s="124"/>
      <c r="D26" s="125"/>
      <c r="E26" s="136">
        <v>2</v>
      </c>
      <c r="F26" s="125" t="s">
        <v>394</v>
      </c>
      <c r="G26" s="128"/>
      <c r="H26" s="137"/>
      <c r="I26" s="137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51">
      <c r="A27" s="122"/>
      <c r="B27" s="123"/>
      <c r="C27" s="124"/>
      <c r="D27" s="125"/>
      <c r="E27" s="136">
        <v>3</v>
      </c>
      <c r="F27" s="125" t="s">
        <v>395</v>
      </c>
      <c r="G27" s="128"/>
      <c r="H27" s="137"/>
      <c r="I27" s="137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>
      <c r="A28" s="122"/>
      <c r="B28" s="123"/>
      <c r="C28" s="124" t="s">
        <v>112</v>
      </c>
      <c r="D28" s="125" t="s">
        <v>396</v>
      </c>
      <c r="E28" s="136"/>
      <c r="F28" s="125"/>
      <c r="G28" s="128"/>
      <c r="H28" s="137">
        <v>3</v>
      </c>
      <c r="I28" s="137">
        <v>0.4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25.5">
      <c r="A29" s="122"/>
      <c r="B29" s="123"/>
      <c r="C29" s="124"/>
      <c r="D29" s="125"/>
      <c r="E29" s="136">
        <v>0</v>
      </c>
      <c r="F29" s="125" t="s">
        <v>397</v>
      </c>
      <c r="G29" s="128"/>
      <c r="H29" s="137"/>
      <c r="I29" s="137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25.5">
      <c r="A30" s="122"/>
      <c r="B30" s="123"/>
      <c r="C30" s="124"/>
      <c r="D30" s="125"/>
      <c r="E30" s="136">
        <v>1</v>
      </c>
      <c r="F30" s="125" t="s">
        <v>398</v>
      </c>
      <c r="G30" s="128"/>
      <c r="H30" s="137"/>
      <c r="I30" s="137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25.5">
      <c r="A31" s="122"/>
      <c r="B31" s="123"/>
      <c r="C31" s="124"/>
      <c r="D31" s="125"/>
      <c r="E31" s="136">
        <v>2</v>
      </c>
      <c r="F31" s="125" t="s">
        <v>399</v>
      </c>
      <c r="G31" s="128"/>
      <c r="H31" s="137"/>
      <c r="I31" s="13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51">
      <c r="A32" s="122"/>
      <c r="B32" s="123"/>
      <c r="C32" s="124"/>
      <c r="D32" s="125"/>
      <c r="E32" s="136">
        <v>3</v>
      </c>
      <c r="F32" s="125" t="s">
        <v>400</v>
      </c>
      <c r="G32" s="128"/>
      <c r="H32" s="137"/>
      <c r="I32" s="137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>
      <c r="A33" s="122"/>
      <c r="B33" s="123"/>
      <c r="C33" s="124" t="s">
        <v>112</v>
      </c>
      <c r="D33" s="125" t="s">
        <v>401</v>
      </c>
      <c r="E33" s="136"/>
      <c r="F33" s="125"/>
      <c r="G33" s="128"/>
      <c r="H33" s="137">
        <v>3</v>
      </c>
      <c r="I33" s="137">
        <v>0.4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25.5">
      <c r="A34" s="122"/>
      <c r="B34" s="123"/>
      <c r="C34" s="124"/>
      <c r="D34" s="125"/>
      <c r="E34" s="136">
        <v>0</v>
      </c>
      <c r="F34" s="125" t="s">
        <v>402</v>
      </c>
      <c r="G34" s="128"/>
      <c r="H34" s="137"/>
      <c r="I34" s="137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38.25">
      <c r="A35" s="122"/>
      <c r="B35" s="123"/>
      <c r="C35" s="124"/>
      <c r="D35" s="125"/>
      <c r="E35" s="136">
        <v>1</v>
      </c>
      <c r="F35" s="125" t="s">
        <v>403</v>
      </c>
      <c r="G35" s="128"/>
      <c r="H35" s="137"/>
      <c r="I35" s="137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38.25">
      <c r="A36" s="122"/>
      <c r="B36" s="123"/>
      <c r="C36" s="124"/>
      <c r="D36" s="125"/>
      <c r="E36" s="136">
        <v>2</v>
      </c>
      <c r="F36" s="125" t="s">
        <v>404</v>
      </c>
      <c r="G36" s="128"/>
      <c r="H36" s="137"/>
      <c r="I36" s="137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25.5">
      <c r="A37" s="122"/>
      <c r="B37" s="123"/>
      <c r="C37" s="124"/>
      <c r="D37" s="125"/>
      <c r="E37" s="136">
        <v>3</v>
      </c>
      <c r="F37" s="125" t="s">
        <v>405</v>
      </c>
      <c r="G37" s="128"/>
      <c r="H37" s="137"/>
      <c r="I37" s="13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38.25">
      <c r="A38" s="122"/>
      <c r="B38" s="123"/>
      <c r="C38" s="124" t="s">
        <v>112</v>
      </c>
      <c r="D38" s="135" t="s">
        <v>406</v>
      </c>
      <c r="E38" s="136">
        <v>0</v>
      </c>
      <c r="F38" s="125" t="s">
        <v>407</v>
      </c>
      <c r="G38" s="128"/>
      <c r="H38" s="137">
        <v>3</v>
      </c>
      <c r="I38" s="137">
        <v>0.2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25.5">
      <c r="A39" s="122"/>
      <c r="B39" s="123"/>
      <c r="C39" s="124"/>
      <c r="D39" s="125"/>
      <c r="E39" s="136">
        <v>1</v>
      </c>
      <c r="F39" s="125" t="s">
        <v>408</v>
      </c>
      <c r="G39" s="128"/>
      <c r="H39" s="137"/>
      <c r="I39" s="137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38.25">
      <c r="A40" s="122"/>
      <c r="B40" s="123"/>
      <c r="C40" s="124"/>
      <c r="D40" s="125"/>
      <c r="E40" s="136">
        <v>2</v>
      </c>
      <c r="F40" s="125" t="s">
        <v>409</v>
      </c>
      <c r="G40" s="128"/>
      <c r="H40" s="137"/>
      <c r="I40" s="137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25.5">
      <c r="A41" s="122"/>
      <c r="B41" s="123"/>
      <c r="C41" s="124"/>
      <c r="D41" s="125"/>
      <c r="E41" s="136">
        <v>3</v>
      </c>
      <c r="F41" s="125" t="s">
        <v>410</v>
      </c>
      <c r="G41" s="128"/>
      <c r="H41" s="137"/>
      <c r="I41" s="137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>
      <c r="A42" s="122"/>
      <c r="B42" s="123"/>
      <c r="C42" s="124" t="s">
        <v>112</v>
      </c>
      <c r="D42" s="125" t="s">
        <v>121</v>
      </c>
      <c r="E42" s="136"/>
      <c r="F42" s="125"/>
      <c r="G42" s="128"/>
      <c r="H42" s="137">
        <v>3</v>
      </c>
      <c r="I42" s="137">
        <v>0.3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25.5">
      <c r="A43" s="122"/>
      <c r="B43" s="123"/>
      <c r="C43" s="124"/>
      <c r="D43" s="125"/>
      <c r="E43" s="136">
        <v>0</v>
      </c>
      <c r="F43" s="125" t="s">
        <v>122</v>
      </c>
      <c r="G43" s="128"/>
      <c r="H43" s="137"/>
      <c r="I43" s="137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38.25">
      <c r="A44" s="122"/>
      <c r="B44" s="123"/>
      <c r="C44" s="124"/>
      <c r="D44" s="125"/>
      <c r="E44" s="136">
        <v>1</v>
      </c>
      <c r="F44" s="125" t="s">
        <v>411</v>
      </c>
      <c r="G44" s="128"/>
      <c r="H44" s="137"/>
      <c r="I44" s="137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63.75">
      <c r="A45" s="122"/>
      <c r="B45" s="123"/>
      <c r="C45" s="124"/>
      <c r="D45" s="125"/>
      <c r="E45" s="136">
        <v>2</v>
      </c>
      <c r="F45" s="125" t="s">
        <v>412</v>
      </c>
      <c r="G45" s="128"/>
      <c r="H45" s="137"/>
      <c r="I45" s="137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38.25">
      <c r="A46" s="122"/>
      <c r="B46" s="123"/>
      <c r="C46" s="124"/>
      <c r="D46" s="125"/>
      <c r="E46" s="136">
        <v>3</v>
      </c>
      <c r="F46" s="125" t="s">
        <v>413</v>
      </c>
      <c r="G46" s="128"/>
      <c r="H46" s="137"/>
      <c r="I46" s="137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>
      <c r="A47" s="122"/>
      <c r="B47" s="123"/>
      <c r="C47" s="124" t="s">
        <v>112</v>
      </c>
      <c r="D47" s="125" t="s">
        <v>414</v>
      </c>
      <c r="E47" s="136"/>
      <c r="F47" s="125"/>
      <c r="G47" s="128"/>
      <c r="H47" s="137">
        <v>3</v>
      </c>
      <c r="I47" s="137">
        <v>1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51">
      <c r="A48" s="122"/>
      <c r="B48" s="123"/>
      <c r="C48" s="124"/>
      <c r="D48" s="125"/>
      <c r="E48" s="136">
        <v>0</v>
      </c>
      <c r="F48" s="125" t="s">
        <v>415</v>
      </c>
      <c r="G48" s="128"/>
      <c r="H48" s="137"/>
      <c r="I48" s="13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>
      <c r="A49" s="122"/>
      <c r="B49" s="123"/>
      <c r="C49" s="124"/>
      <c r="D49" s="125"/>
      <c r="E49" s="136">
        <v>1</v>
      </c>
      <c r="F49" s="125" t="s">
        <v>416</v>
      </c>
      <c r="G49" s="128"/>
      <c r="H49" s="137"/>
      <c r="I49" s="137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25.5">
      <c r="A50" s="122"/>
      <c r="B50" s="123"/>
      <c r="C50" s="124"/>
      <c r="D50" s="125"/>
      <c r="E50" s="136">
        <v>2</v>
      </c>
      <c r="F50" s="125" t="s">
        <v>417</v>
      </c>
      <c r="G50" s="128"/>
      <c r="H50" s="137"/>
      <c r="I50" s="137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25.5">
      <c r="A51" s="122"/>
      <c r="B51" s="123"/>
      <c r="C51" s="124"/>
      <c r="D51" s="125"/>
      <c r="E51" s="136">
        <v>3</v>
      </c>
      <c r="F51" s="125" t="s">
        <v>418</v>
      </c>
      <c r="G51" s="128"/>
      <c r="H51" s="137"/>
      <c r="I51" s="137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25.5">
      <c r="A52" s="122"/>
      <c r="B52" s="123"/>
      <c r="C52" s="124" t="s">
        <v>112</v>
      </c>
      <c r="D52" s="125" t="s">
        <v>419</v>
      </c>
      <c r="E52" s="126"/>
      <c r="F52" s="125"/>
      <c r="G52" s="128"/>
      <c r="H52" s="137">
        <v>3</v>
      </c>
      <c r="I52" s="137">
        <v>0.4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>
      <c r="A53" s="122"/>
      <c r="B53" s="123"/>
      <c r="C53" s="124"/>
      <c r="D53" s="125"/>
      <c r="E53" s="126">
        <v>0</v>
      </c>
      <c r="F53" s="125" t="s">
        <v>420</v>
      </c>
      <c r="G53" s="128"/>
      <c r="H53" s="137"/>
      <c r="I53" s="137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25.5">
      <c r="A54" s="122"/>
      <c r="B54" s="123"/>
      <c r="C54" s="124"/>
      <c r="D54" s="125"/>
      <c r="E54" s="126">
        <v>1</v>
      </c>
      <c r="F54" s="125" t="s">
        <v>421</v>
      </c>
      <c r="G54" s="128"/>
      <c r="H54" s="137"/>
      <c r="I54" s="137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51">
      <c r="A55" s="122"/>
      <c r="B55" s="123"/>
      <c r="C55" s="124"/>
      <c r="D55" s="125"/>
      <c r="E55" s="126">
        <v>2</v>
      </c>
      <c r="F55" s="125" t="s">
        <v>422</v>
      </c>
      <c r="G55" s="128"/>
      <c r="H55" s="137"/>
      <c r="I55" s="137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63.75">
      <c r="A56" s="122"/>
      <c r="B56" s="123"/>
      <c r="C56" s="124"/>
      <c r="D56" s="125"/>
      <c r="E56" s="126">
        <v>3</v>
      </c>
      <c r="F56" s="125" t="s">
        <v>423</v>
      </c>
      <c r="G56" s="128"/>
      <c r="H56" s="137"/>
      <c r="I56" s="137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25.5">
      <c r="A57" s="122"/>
      <c r="B57" s="123"/>
      <c r="C57" s="124" t="s">
        <v>112</v>
      </c>
      <c r="D57" s="125" t="s">
        <v>424</v>
      </c>
      <c r="E57" s="126"/>
      <c r="F57" s="125"/>
      <c r="G57" s="128"/>
      <c r="H57" s="137">
        <v>3</v>
      </c>
      <c r="I57" s="137">
        <v>0.4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25.5">
      <c r="A58" s="122"/>
      <c r="B58" s="123"/>
      <c r="C58" s="124"/>
      <c r="D58" s="125"/>
      <c r="E58" s="126">
        <v>0</v>
      </c>
      <c r="F58" s="125" t="s">
        <v>123</v>
      </c>
      <c r="G58" s="128"/>
      <c r="H58" s="137"/>
      <c r="I58" s="137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63.75">
      <c r="A59" s="122"/>
      <c r="B59" s="123"/>
      <c r="C59" s="124"/>
      <c r="D59" s="125"/>
      <c r="E59" s="126">
        <v>1</v>
      </c>
      <c r="F59" s="125" t="s">
        <v>425</v>
      </c>
      <c r="G59" s="128"/>
      <c r="H59" s="137"/>
      <c r="I59" s="137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38.25">
      <c r="A60" s="122"/>
      <c r="B60" s="123"/>
      <c r="C60" s="124"/>
      <c r="D60" s="125"/>
      <c r="E60" s="126">
        <v>2</v>
      </c>
      <c r="F60" s="125" t="s">
        <v>124</v>
      </c>
      <c r="G60" s="128"/>
      <c r="H60" s="137"/>
      <c r="I60" s="137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51">
      <c r="A61" s="122"/>
      <c r="B61" s="123"/>
      <c r="C61" s="124"/>
      <c r="D61" s="125"/>
      <c r="E61" s="126">
        <v>3</v>
      </c>
      <c r="F61" s="125" t="s">
        <v>426</v>
      </c>
      <c r="G61" s="128"/>
      <c r="H61" s="137"/>
      <c r="I61" s="137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>
      <c r="A62" s="122"/>
      <c r="B62" s="123"/>
      <c r="C62" s="124" t="s">
        <v>112</v>
      </c>
      <c r="D62" s="125" t="s">
        <v>125</v>
      </c>
      <c r="E62" s="126"/>
      <c r="F62" s="125"/>
      <c r="G62" s="128"/>
      <c r="H62" s="137">
        <v>3</v>
      </c>
      <c r="I62" s="137">
        <v>0.4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25.5">
      <c r="A63" s="122"/>
      <c r="B63" s="123"/>
      <c r="C63" s="124"/>
      <c r="D63" s="125"/>
      <c r="E63" s="126">
        <v>0</v>
      </c>
      <c r="F63" s="125" t="s">
        <v>126</v>
      </c>
      <c r="G63" s="128"/>
      <c r="H63" s="137"/>
      <c r="I63" s="137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38.25">
      <c r="A64" s="122"/>
      <c r="B64" s="123"/>
      <c r="C64" s="124"/>
      <c r="D64" s="125"/>
      <c r="E64" s="126">
        <v>1</v>
      </c>
      <c r="F64" s="125" t="s">
        <v>427</v>
      </c>
      <c r="G64" s="128"/>
      <c r="H64" s="137"/>
      <c r="I64" s="137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25.5">
      <c r="A65" s="122"/>
      <c r="B65" s="123"/>
      <c r="C65" s="124"/>
      <c r="D65" s="125"/>
      <c r="E65" s="126">
        <v>2</v>
      </c>
      <c r="F65" s="125" t="s">
        <v>428</v>
      </c>
      <c r="G65" s="128"/>
      <c r="H65" s="137"/>
      <c r="I65" s="137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25.5">
      <c r="A66" s="122"/>
      <c r="B66" s="123"/>
      <c r="C66" s="124"/>
      <c r="D66" s="125"/>
      <c r="E66" s="126">
        <v>3</v>
      </c>
      <c r="F66" s="125" t="s">
        <v>429</v>
      </c>
      <c r="G66" s="128"/>
      <c r="H66" s="137"/>
      <c r="I66" s="137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>
      <c r="A67" s="122"/>
      <c r="B67" s="123"/>
      <c r="C67" s="124" t="s">
        <v>430</v>
      </c>
      <c r="D67" s="125" t="s">
        <v>127</v>
      </c>
      <c r="E67" s="126"/>
      <c r="F67" s="125"/>
      <c r="G67" s="128"/>
      <c r="H67" s="137">
        <v>3</v>
      </c>
      <c r="I67" s="137">
        <v>0.6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>
      <c r="A68" s="122"/>
      <c r="B68" s="123"/>
      <c r="C68" s="124"/>
      <c r="D68" s="125"/>
      <c r="E68" s="126">
        <v>0</v>
      </c>
      <c r="F68" s="125" t="s">
        <v>128</v>
      </c>
      <c r="G68" s="128"/>
      <c r="H68" s="137"/>
      <c r="I68" s="137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25.5">
      <c r="A69" s="122"/>
      <c r="B69" s="123"/>
      <c r="C69" s="124"/>
      <c r="D69" s="125"/>
      <c r="E69" s="126">
        <v>1</v>
      </c>
      <c r="F69" s="125" t="s">
        <v>431</v>
      </c>
      <c r="G69" s="128"/>
      <c r="H69" s="137"/>
      <c r="I69" s="137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25.5">
      <c r="A70" s="122"/>
      <c r="B70" s="123"/>
      <c r="C70" s="124"/>
      <c r="D70" s="125"/>
      <c r="E70" s="126">
        <v>2</v>
      </c>
      <c r="F70" s="125" t="s">
        <v>432</v>
      </c>
      <c r="G70" s="128"/>
      <c r="H70" s="137"/>
      <c r="I70" s="137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>
      <c r="A71" s="122"/>
      <c r="B71" s="123"/>
      <c r="C71" s="124"/>
      <c r="D71" s="125"/>
      <c r="E71" s="126">
        <v>3</v>
      </c>
      <c r="F71" s="125" t="s">
        <v>433</v>
      </c>
      <c r="G71" s="128"/>
      <c r="H71" s="137"/>
      <c r="I71" s="137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>
      <c r="A72" s="113"/>
      <c r="B72" s="114"/>
      <c r="C72" s="115"/>
      <c r="D72" s="117"/>
      <c r="E72" s="140"/>
      <c r="F72" s="117"/>
      <c r="G72" s="141"/>
      <c r="H72" s="142"/>
      <c r="I72" s="142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25.5">
      <c r="A73" s="113"/>
      <c r="B73" s="114"/>
      <c r="C73" s="115" t="s">
        <v>112</v>
      </c>
      <c r="D73" s="117" t="s">
        <v>434</v>
      </c>
      <c r="E73" s="140"/>
      <c r="F73" s="117"/>
      <c r="G73" s="141"/>
      <c r="H73" s="142">
        <v>3</v>
      </c>
      <c r="I73" s="142">
        <v>0.4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>
      <c r="A74" s="113"/>
      <c r="B74" s="114"/>
      <c r="C74" s="115"/>
      <c r="D74" s="117"/>
      <c r="E74" s="140">
        <v>0</v>
      </c>
      <c r="F74" s="117" t="s">
        <v>435</v>
      </c>
      <c r="G74" s="141"/>
      <c r="H74" s="142"/>
      <c r="I74" s="142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>
      <c r="A75" s="113"/>
      <c r="B75" s="114"/>
      <c r="C75" s="115"/>
      <c r="D75" s="117"/>
      <c r="E75" s="140">
        <v>1</v>
      </c>
      <c r="F75" s="117" t="s">
        <v>436</v>
      </c>
      <c r="G75" s="141"/>
      <c r="H75" s="142"/>
      <c r="I75" s="142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25.5">
      <c r="A76" s="113"/>
      <c r="B76" s="114"/>
      <c r="C76" s="115"/>
      <c r="D76" s="117"/>
      <c r="E76" s="140">
        <v>2</v>
      </c>
      <c r="F76" s="117" t="s">
        <v>437</v>
      </c>
      <c r="G76" s="141"/>
      <c r="H76" s="142"/>
      <c r="I76" s="142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25.5">
      <c r="A77" s="113"/>
      <c r="B77" s="114"/>
      <c r="C77" s="115"/>
      <c r="D77" s="117"/>
      <c r="E77" s="140">
        <v>3</v>
      </c>
      <c r="F77" s="117" t="s">
        <v>438</v>
      </c>
      <c r="G77" s="141"/>
      <c r="H77" s="142"/>
      <c r="I77" s="142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>
      <c r="A78" s="113"/>
      <c r="B78" s="114"/>
      <c r="C78" s="115" t="s">
        <v>110</v>
      </c>
      <c r="D78" s="116" t="s">
        <v>439</v>
      </c>
      <c r="E78" s="140"/>
      <c r="F78" s="116" t="s">
        <v>440</v>
      </c>
      <c r="G78" s="142" t="s">
        <v>384</v>
      </c>
      <c r="H78" s="142">
        <v>3</v>
      </c>
      <c r="I78" s="141">
        <v>0.1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38.25">
      <c r="A79" s="113"/>
      <c r="B79" s="114"/>
      <c r="C79" s="115" t="s">
        <v>110</v>
      </c>
      <c r="D79" s="117" t="s">
        <v>129</v>
      </c>
      <c r="E79" s="140"/>
      <c r="F79" s="116" t="s">
        <v>441</v>
      </c>
      <c r="G79" s="142" t="s">
        <v>442</v>
      </c>
      <c r="H79" s="142">
        <v>3</v>
      </c>
      <c r="I79" s="141">
        <v>0.5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51">
      <c r="A80" s="113"/>
      <c r="B80" s="114"/>
      <c r="C80" s="115" t="s">
        <v>110</v>
      </c>
      <c r="D80" s="117" t="s">
        <v>443</v>
      </c>
      <c r="E80" s="140"/>
      <c r="F80" s="116" t="s">
        <v>444</v>
      </c>
      <c r="G80" s="142" t="s">
        <v>442</v>
      </c>
      <c r="H80" s="142">
        <v>3</v>
      </c>
      <c r="I80" s="141">
        <v>0.2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25.5">
      <c r="A81" s="113"/>
      <c r="B81" s="114"/>
      <c r="C81" s="115" t="s">
        <v>110</v>
      </c>
      <c r="D81" s="117" t="s">
        <v>445</v>
      </c>
      <c r="E81" s="140"/>
      <c r="F81" s="117"/>
      <c r="G81" s="142" t="s">
        <v>384</v>
      </c>
      <c r="H81" s="142">
        <v>3</v>
      </c>
      <c r="I81" s="141">
        <v>0.1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38.25">
      <c r="A82" s="113"/>
      <c r="B82" s="114"/>
      <c r="C82" s="115" t="s">
        <v>110</v>
      </c>
      <c r="D82" s="117" t="s">
        <v>446</v>
      </c>
      <c r="E82" s="140"/>
      <c r="F82" s="116" t="s">
        <v>447</v>
      </c>
      <c r="G82" s="142" t="s">
        <v>442</v>
      </c>
      <c r="H82" s="142">
        <v>3</v>
      </c>
      <c r="I82" s="141">
        <v>0.4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25.5">
      <c r="A83" s="113"/>
      <c r="B83" s="114"/>
      <c r="C83" s="115" t="s">
        <v>110</v>
      </c>
      <c r="D83" s="117" t="s">
        <v>448</v>
      </c>
      <c r="E83" s="140"/>
      <c r="F83" s="116" t="s">
        <v>449</v>
      </c>
      <c r="G83" s="142" t="s">
        <v>442</v>
      </c>
      <c r="H83" s="142">
        <v>3</v>
      </c>
      <c r="I83" s="141">
        <v>0.2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25.5">
      <c r="A84" s="113"/>
      <c r="B84" s="114"/>
      <c r="C84" s="115" t="s">
        <v>110</v>
      </c>
      <c r="D84" s="117" t="s">
        <v>450</v>
      </c>
      <c r="E84" s="140"/>
      <c r="F84" s="116" t="s">
        <v>451</v>
      </c>
      <c r="G84" s="142" t="s">
        <v>384</v>
      </c>
      <c r="H84" s="142">
        <v>3</v>
      </c>
      <c r="I84" s="141">
        <v>0.2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51">
      <c r="A85" s="113"/>
      <c r="B85" s="114"/>
      <c r="C85" s="115" t="s">
        <v>110</v>
      </c>
      <c r="D85" s="117" t="s">
        <v>452</v>
      </c>
      <c r="E85" s="140"/>
      <c r="F85" s="116" t="s">
        <v>453</v>
      </c>
      <c r="G85" s="142" t="s">
        <v>442</v>
      </c>
      <c r="H85" s="142">
        <v>3</v>
      </c>
      <c r="I85" s="141">
        <v>0.3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0.25">
      <c r="A86" s="113"/>
      <c r="B86" s="114"/>
      <c r="C86" s="115" t="s">
        <v>110</v>
      </c>
      <c r="D86" s="116" t="s">
        <v>454</v>
      </c>
      <c r="E86" s="140"/>
      <c r="F86" s="116" t="s">
        <v>455</v>
      </c>
      <c r="G86" s="142" t="s">
        <v>442</v>
      </c>
      <c r="H86" s="142">
        <v>3</v>
      </c>
      <c r="I86" s="141">
        <v>0.3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25.5">
      <c r="A87" s="113"/>
      <c r="B87" s="114"/>
      <c r="C87" s="115" t="s">
        <v>110</v>
      </c>
      <c r="D87" s="117" t="s">
        <v>456</v>
      </c>
      <c r="E87" s="140"/>
      <c r="F87" s="116" t="s">
        <v>457</v>
      </c>
      <c r="G87" s="142" t="s">
        <v>384</v>
      </c>
      <c r="H87" s="142">
        <v>3</v>
      </c>
      <c r="I87" s="141">
        <v>0.2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51">
      <c r="A88" s="113"/>
      <c r="B88" s="114"/>
      <c r="C88" s="115" t="s">
        <v>110</v>
      </c>
      <c r="D88" s="117" t="s">
        <v>458</v>
      </c>
      <c r="E88" s="140"/>
      <c r="F88" s="116" t="s">
        <v>459</v>
      </c>
      <c r="G88" s="142" t="s">
        <v>442</v>
      </c>
      <c r="H88" s="142">
        <v>3</v>
      </c>
      <c r="I88" s="141">
        <v>0.3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25.5">
      <c r="A89" s="143"/>
      <c r="B89" s="144"/>
      <c r="C89" s="115" t="s">
        <v>110</v>
      </c>
      <c r="D89" s="117" t="s">
        <v>460</v>
      </c>
      <c r="E89" s="140"/>
      <c r="F89" s="117" t="s">
        <v>461</v>
      </c>
      <c r="G89" s="142" t="s">
        <v>384</v>
      </c>
      <c r="H89" s="142">
        <v>3</v>
      </c>
      <c r="I89" s="141">
        <v>0.2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25.5">
      <c r="A90" s="143"/>
      <c r="B90" s="144"/>
      <c r="C90" s="115" t="s">
        <v>110</v>
      </c>
      <c r="D90" s="117" t="s">
        <v>462</v>
      </c>
      <c r="E90" s="140"/>
      <c r="F90" s="116" t="s">
        <v>463</v>
      </c>
      <c r="G90" s="142" t="s">
        <v>442</v>
      </c>
      <c r="H90" s="142">
        <v>3</v>
      </c>
      <c r="I90" s="141">
        <v>0.4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25.5">
      <c r="A91" s="143"/>
      <c r="B91" s="144"/>
      <c r="C91" s="115" t="s">
        <v>110</v>
      </c>
      <c r="D91" s="117" t="s">
        <v>464</v>
      </c>
      <c r="E91" s="140"/>
      <c r="F91" s="117" t="s">
        <v>465</v>
      </c>
      <c r="G91" s="142" t="s">
        <v>442</v>
      </c>
      <c r="H91" s="142">
        <v>3</v>
      </c>
      <c r="I91" s="141">
        <v>0.3</v>
      </c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>
      <c r="A92" s="143"/>
      <c r="B92" s="144"/>
      <c r="C92" s="115" t="s">
        <v>110</v>
      </c>
      <c r="D92" s="117" t="s">
        <v>466</v>
      </c>
      <c r="E92" s="140"/>
      <c r="F92" s="119" t="s">
        <v>467</v>
      </c>
      <c r="G92" s="142" t="s">
        <v>384</v>
      </c>
      <c r="H92" s="142">
        <v>3</v>
      </c>
      <c r="I92" s="141">
        <v>0.1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>
      <c r="A93" s="143"/>
      <c r="B93" s="144"/>
      <c r="C93" s="115" t="s">
        <v>110</v>
      </c>
      <c r="D93" s="117" t="s">
        <v>130</v>
      </c>
      <c r="E93" s="140"/>
      <c r="F93" s="117" t="s">
        <v>468</v>
      </c>
      <c r="G93" s="142" t="s">
        <v>384</v>
      </c>
      <c r="H93" s="142">
        <v>3</v>
      </c>
      <c r="I93" s="141">
        <v>0.1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38.25">
      <c r="A94" s="143"/>
      <c r="B94" s="144"/>
      <c r="C94" s="115" t="s">
        <v>110</v>
      </c>
      <c r="D94" s="117" t="s">
        <v>131</v>
      </c>
      <c r="E94" s="140"/>
      <c r="F94" s="116" t="s">
        <v>469</v>
      </c>
      <c r="G94" s="142" t="s">
        <v>442</v>
      </c>
      <c r="H94" s="142">
        <v>3</v>
      </c>
      <c r="I94" s="141">
        <v>0.6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38.25">
      <c r="A95" s="145"/>
      <c r="B95" s="146"/>
      <c r="C95" s="147" t="s">
        <v>110</v>
      </c>
      <c r="D95" s="116" t="s">
        <v>470</v>
      </c>
      <c r="E95" s="140"/>
      <c r="F95" s="116" t="s">
        <v>471</v>
      </c>
      <c r="G95" s="142" t="s">
        <v>384</v>
      </c>
      <c r="H95" s="142">
        <v>3</v>
      </c>
      <c r="I95" s="141">
        <v>0.3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51">
      <c r="A96" s="148"/>
      <c r="B96" s="143"/>
      <c r="C96" s="149" t="s">
        <v>110</v>
      </c>
      <c r="D96" s="117" t="s">
        <v>472</v>
      </c>
      <c r="E96" s="140"/>
      <c r="F96" s="117" t="s">
        <v>473</v>
      </c>
      <c r="G96" s="142" t="s">
        <v>442</v>
      </c>
      <c r="H96" s="142">
        <v>3</v>
      </c>
      <c r="I96" s="141">
        <v>0.3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63.75">
      <c r="A97" s="150"/>
      <c r="B97" s="151"/>
      <c r="C97" s="149" t="s">
        <v>110</v>
      </c>
      <c r="D97" s="117" t="s">
        <v>474</v>
      </c>
      <c r="E97" s="140"/>
      <c r="F97" s="117" t="s">
        <v>475</v>
      </c>
      <c r="G97" s="142" t="s">
        <v>384</v>
      </c>
      <c r="H97" s="142">
        <v>3</v>
      </c>
      <c r="I97" s="141">
        <v>0.7</v>
      </c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51">
      <c r="A98" s="115"/>
      <c r="B98" s="118"/>
      <c r="C98" s="149" t="s">
        <v>110</v>
      </c>
      <c r="D98" s="117" t="s">
        <v>476</v>
      </c>
      <c r="E98" s="140"/>
      <c r="F98" s="116" t="s">
        <v>477</v>
      </c>
      <c r="G98" s="142" t="s">
        <v>384</v>
      </c>
      <c r="H98" s="142">
        <v>3</v>
      </c>
      <c r="I98" s="141">
        <v>0.1</v>
      </c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51">
      <c r="A99" s="115"/>
      <c r="B99" s="118"/>
      <c r="C99" s="149" t="s">
        <v>110</v>
      </c>
      <c r="D99" s="117" t="s">
        <v>478</v>
      </c>
      <c r="E99" s="140"/>
      <c r="F99" s="116" t="s">
        <v>479</v>
      </c>
      <c r="G99" s="142" t="s">
        <v>442</v>
      </c>
      <c r="H99" s="142">
        <v>3</v>
      </c>
      <c r="I99" s="141">
        <v>0.7</v>
      </c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38.25">
      <c r="A100" s="115"/>
      <c r="B100" s="118"/>
      <c r="C100" s="149" t="s">
        <v>110</v>
      </c>
      <c r="D100" s="117" t="s">
        <v>480</v>
      </c>
      <c r="E100" s="140"/>
      <c r="F100" s="117" t="s">
        <v>481</v>
      </c>
      <c r="G100" s="142" t="s">
        <v>442</v>
      </c>
      <c r="H100" s="142">
        <v>3</v>
      </c>
      <c r="I100" s="141">
        <v>0.4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63.75">
      <c r="A101" s="115"/>
      <c r="B101" s="118"/>
      <c r="C101" s="149" t="s">
        <v>110</v>
      </c>
      <c r="D101" s="116" t="s">
        <v>482</v>
      </c>
      <c r="E101" s="140"/>
      <c r="F101" s="116" t="s">
        <v>483</v>
      </c>
      <c r="G101" s="142" t="s">
        <v>442</v>
      </c>
      <c r="H101" s="142">
        <v>3</v>
      </c>
      <c r="I101" s="141">
        <v>1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25.5">
      <c r="A102" s="115"/>
      <c r="B102" s="118"/>
      <c r="C102" s="149" t="s">
        <v>110</v>
      </c>
      <c r="D102" s="116" t="s">
        <v>484</v>
      </c>
      <c r="E102" s="140"/>
      <c r="F102" s="116" t="s">
        <v>477</v>
      </c>
      <c r="G102" s="142" t="s">
        <v>384</v>
      </c>
      <c r="H102" s="142">
        <v>3</v>
      </c>
      <c r="I102" s="141">
        <v>0.1</v>
      </c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51">
      <c r="A103" s="115"/>
      <c r="B103" s="118"/>
      <c r="C103" s="149" t="s">
        <v>110</v>
      </c>
      <c r="D103" s="117" t="s">
        <v>485</v>
      </c>
      <c r="E103" s="140"/>
      <c r="F103" s="117" t="s">
        <v>486</v>
      </c>
      <c r="G103" s="142" t="s">
        <v>442</v>
      </c>
      <c r="H103" s="142">
        <v>3</v>
      </c>
      <c r="I103" s="141">
        <v>0.8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63.75">
      <c r="A104" s="115"/>
      <c r="B104" s="118"/>
      <c r="C104" s="149" t="s">
        <v>110</v>
      </c>
      <c r="D104" s="117" t="s">
        <v>487</v>
      </c>
      <c r="E104" s="140"/>
      <c r="F104" s="116" t="s">
        <v>488</v>
      </c>
      <c r="G104" s="142" t="s">
        <v>442</v>
      </c>
      <c r="H104" s="142">
        <v>3</v>
      </c>
      <c r="I104" s="141">
        <v>0.8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25.5">
      <c r="A105" s="115"/>
      <c r="B105" s="118"/>
      <c r="C105" s="149" t="s">
        <v>110</v>
      </c>
      <c r="D105" s="117" t="s">
        <v>489</v>
      </c>
      <c r="E105" s="140"/>
      <c r="F105" s="116" t="s">
        <v>490</v>
      </c>
      <c r="G105" s="142" t="s">
        <v>384</v>
      </c>
      <c r="H105" s="142">
        <v>3</v>
      </c>
      <c r="I105" s="141">
        <v>0.1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76.5">
      <c r="A106" s="115"/>
      <c r="B106" s="118"/>
      <c r="C106" s="149" t="s">
        <v>110</v>
      </c>
      <c r="D106" s="117" t="s">
        <v>491</v>
      </c>
      <c r="E106" s="140"/>
      <c r="F106" s="117" t="s">
        <v>492</v>
      </c>
      <c r="G106" s="142" t="s">
        <v>442</v>
      </c>
      <c r="H106" s="142">
        <v>3</v>
      </c>
      <c r="I106" s="141">
        <v>0.8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38.25">
      <c r="A107" s="115"/>
      <c r="B107" s="118"/>
      <c r="C107" s="149" t="s">
        <v>112</v>
      </c>
      <c r="D107" s="117" t="s">
        <v>493</v>
      </c>
      <c r="E107" s="140"/>
      <c r="F107" s="119"/>
      <c r="G107" s="141"/>
      <c r="H107" s="142">
        <v>3</v>
      </c>
      <c r="I107" s="141">
        <v>1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>
      <c r="A108" s="115"/>
      <c r="B108" s="118"/>
      <c r="C108" s="149"/>
      <c r="D108" s="117"/>
      <c r="E108" s="140">
        <v>0</v>
      </c>
      <c r="F108" s="119" t="s">
        <v>494</v>
      </c>
      <c r="G108" s="141"/>
      <c r="H108" s="142"/>
      <c r="I108" s="141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26.25">
      <c r="A109" s="115"/>
      <c r="B109" s="118"/>
      <c r="C109" s="149"/>
      <c r="D109" s="117"/>
      <c r="E109" s="140">
        <v>1</v>
      </c>
      <c r="F109" s="120" t="s">
        <v>495</v>
      </c>
      <c r="G109" s="141"/>
      <c r="H109" s="142"/>
      <c r="I109" s="141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51.75">
      <c r="A110" s="115"/>
      <c r="B110" s="118"/>
      <c r="C110" s="149"/>
      <c r="D110" s="117"/>
      <c r="E110" s="140">
        <v>2</v>
      </c>
      <c r="F110" s="119" t="s">
        <v>496</v>
      </c>
      <c r="G110" s="141"/>
      <c r="H110" s="142"/>
      <c r="I110" s="141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39">
      <c r="A111" s="115"/>
      <c r="B111" s="118"/>
      <c r="C111" s="149"/>
      <c r="D111" s="117"/>
      <c r="E111" s="140">
        <v>3</v>
      </c>
      <c r="F111" s="119" t="s">
        <v>497</v>
      </c>
      <c r="G111" s="141"/>
      <c r="H111" s="142"/>
      <c r="I111" s="141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26.25">
      <c r="A112" s="115"/>
      <c r="B112" s="118"/>
      <c r="C112" s="149" t="s">
        <v>110</v>
      </c>
      <c r="D112" s="117" t="s">
        <v>498</v>
      </c>
      <c r="E112" s="140"/>
      <c r="F112" s="119" t="s">
        <v>499</v>
      </c>
      <c r="G112" s="142" t="s">
        <v>442</v>
      </c>
      <c r="H112" s="142">
        <v>3</v>
      </c>
      <c r="I112" s="141">
        <v>0.5</v>
      </c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38.25">
      <c r="A113" s="115"/>
      <c r="B113" s="118"/>
      <c r="C113" s="149" t="s">
        <v>110</v>
      </c>
      <c r="D113" s="117" t="s">
        <v>500</v>
      </c>
      <c r="E113" s="140"/>
      <c r="F113" s="117" t="s">
        <v>501</v>
      </c>
      <c r="G113" s="142" t="s">
        <v>384</v>
      </c>
      <c r="H113" s="142">
        <v>3</v>
      </c>
      <c r="I113" s="141">
        <v>0.2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02">
      <c r="A114" s="115"/>
      <c r="B114" s="118"/>
      <c r="C114" s="149" t="s">
        <v>110</v>
      </c>
      <c r="D114" s="121" t="s">
        <v>502</v>
      </c>
      <c r="E114" s="140"/>
      <c r="F114" s="116" t="s">
        <v>503</v>
      </c>
      <c r="G114" s="142" t="s">
        <v>384</v>
      </c>
      <c r="H114" s="142">
        <v>3</v>
      </c>
      <c r="I114" s="141">
        <v>0.2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38.25">
      <c r="A115" s="115"/>
      <c r="B115" s="118"/>
      <c r="C115" s="149" t="s">
        <v>110</v>
      </c>
      <c r="D115" s="117" t="s">
        <v>504</v>
      </c>
      <c r="E115" s="140"/>
      <c r="F115" s="116" t="s">
        <v>505</v>
      </c>
      <c r="G115" s="142" t="s">
        <v>384</v>
      </c>
      <c r="H115" s="142">
        <v>3</v>
      </c>
      <c r="I115" s="141">
        <v>0.3</v>
      </c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38.25">
      <c r="A116" s="115"/>
      <c r="B116" s="118"/>
      <c r="C116" s="149" t="s">
        <v>110</v>
      </c>
      <c r="D116" s="117" t="s">
        <v>506</v>
      </c>
      <c r="E116" s="140"/>
      <c r="F116" s="116" t="s">
        <v>507</v>
      </c>
      <c r="G116" s="142" t="s">
        <v>384</v>
      </c>
      <c r="H116" s="142">
        <v>3</v>
      </c>
      <c r="I116" s="141">
        <v>0.2</v>
      </c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63.75">
      <c r="A117" s="115"/>
      <c r="B117" s="118"/>
      <c r="C117" s="149" t="s">
        <v>110</v>
      </c>
      <c r="D117" s="116" t="s">
        <v>508</v>
      </c>
      <c r="E117" s="140"/>
      <c r="F117" s="116" t="s">
        <v>509</v>
      </c>
      <c r="G117" s="115" t="s">
        <v>384</v>
      </c>
      <c r="H117" s="142">
        <v>3</v>
      </c>
      <c r="I117" s="141">
        <v>0.1</v>
      </c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25.5">
      <c r="A118" s="115"/>
      <c r="B118" s="118"/>
      <c r="C118" s="149" t="s">
        <v>110</v>
      </c>
      <c r="D118" s="117" t="s">
        <v>510</v>
      </c>
      <c r="E118" s="140"/>
      <c r="F118" s="116" t="s">
        <v>511</v>
      </c>
      <c r="G118" s="115" t="s">
        <v>384</v>
      </c>
      <c r="H118" s="142">
        <v>3</v>
      </c>
      <c r="I118" s="141">
        <v>0.2</v>
      </c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>
      <c r="A119" s="115"/>
      <c r="B119" s="118"/>
      <c r="C119" s="149" t="s">
        <v>110</v>
      </c>
      <c r="D119" s="117" t="s">
        <v>512</v>
      </c>
      <c r="E119" s="140"/>
      <c r="F119" s="116" t="s">
        <v>477</v>
      </c>
      <c r="G119" s="115" t="s">
        <v>384</v>
      </c>
      <c r="H119" s="142">
        <v>3</v>
      </c>
      <c r="I119" s="141">
        <v>0.1</v>
      </c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>
      <c r="A120" s="152"/>
      <c r="B120" s="153"/>
      <c r="C120" s="149" t="s">
        <v>110</v>
      </c>
      <c r="D120" s="117" t="s">
        <v>132</v>
      </c>
      <c r="E120" s="140"/>
      <c r="F120" s="117" t="s">
        <v>133</v>
      </c>
      <c r="G120" s="142" t="s">
        <v>442</v>
      </c>
      <c r="H120" s="142">
        <v>3</v>
      </c>
      <c r="I120" s="141">
        <v>1</v>
      </c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>
      <c r="A121" s="115"/>
      <c r="B121" s="161"/>
      <c r="C121" s="162" t="s">
        <v>110</v>
      </c>
      <c r="D121" s="163" t="s">
        <v>134</v>
      </c>
      <c r="E121" s="164"/>
      <c r="F121" s="163" t="s">
        <v>133</v>
      </c>
      <c r="G121" s="165" t="s">
        <v>442</v>
      </c>
      <c r="H121" s="165">
        <v>3</v>
      </c>
      <c r="I121" s="166">
        <v>0.5</v>
      </c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>
      <c r="A122" s="154"/>
      <c r="B122" s="154"/>
      <c r="C122" s="154"/>
      <c r="D122" s="154"/>
      <c r="E122" s="154"/>
      <c r="F122" s="154"/>
      <c r="G122" s="154"/>
      <c r="H122" s="154"/>
      <c r="I122" s="154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>
      <c r="A123" s="154"/>
      <c r="B123" s="154"/>
      <c r="C123" s="154"/>
      <c r="D123" s="154"/>
      <c r="E123" s="154"/>
      <c r="F123" s="154"/>
      <c r="G123" s="154"/>
      <c r="H123" s="154"/>
      <c r="I123" s="154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5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5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5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5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5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5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5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5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5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5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5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5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5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5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5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5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5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5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5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5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5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5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5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5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5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5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5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5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hyperlinks>
    <hyperlink ref="F3" r:id="rId1" xr:uid="{7CC4774C-7E6B-42EF-ADB3-2216294FC9F5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6" workbookViewId="0">
      <selection activeCell="I3" sqref="I3:I7"/>
    </sheetView>
  </sheetViews>
  <sheetFormatPr defaultColWidth="14.42578125" defaultRowHeight="15" customHeight="1"/>
  <cols>
    <col min="1" max="1" width="11" customWidth="1"/>
    <col min="2" max="2" width="30.42578125" customWidth="1"/>
    <col min="3" max="3" width="11" customWidth="1"/>
    <col min="4" max="4" width="30.42578125" customWidth="1"/>
    <col min="5" max="5" width="11" customWidth="1"/>
    <col min="6" max="7" width="30.42578125" customWidth="1"/>
    <col min="8" max="9" width="11" customWidth="1"/>
    <col min="10" max="26" width="8.7109375" customWidth="1"/>
  </cols>
  <sheetData>
    <row r="1" spans="1:26" ht="18.75">
      <c r="A1" s="167" t="s">
        <v>135</v>
      </c>
      <c r="B1" s="168" t="s">
        <v>136</v>
      </c>
      <c r="C1" s="167"/>
      <c r="D1" s="169"/>
      <c r="E1" s="167"/>
      <c r="F1" s="169"/>
      <c r="G1" s="169"/>
      <c r="H1" s="167"/>
      <c r="I1" s="170">
        <f>SUM(I2:I23)</f>
        <v>28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26.25">
      <c r="A2" s="171">
        <v>1</v>
      </c>
      <c r="B2" s="172" t="s">
        <v>513</v>
      </c>
      <c r="C2" s="173" t="s">
        <v>331</v>
      </c>
      <c r="D2" s="173" t="s">
        <v>331</v>
      </c>
      <c r="E2" s="173" t="s">
        <v>331</v>
      </c>
      <c r="F2" s="173" t="s">
        <v>331</v>
      </c>
      <c r="G2" s="173" t="s">
        <v>331</v>
      </c>
      <c r="H2" s="174" t="s">
        <v>331</v>
      </c>
      <c r="I2" s="175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6.25">
      <c r="A3" s="171"/>
      <c r="B3" s="175" t="s">
        <v>331</v>
      </c>
      <c r="C3" s="176" t="s">
        <v>110</v>
      </c>
      <c r="D3" s="177" t="s">
        <v>514</v>
      </c>
      <c r="E3" s="176" t="s">
        <v>331</v>
      </c>
      <c r="F3" s="177" t="s">
        <v>331</v>
      </c>
      <c r="G3" s="178" t="s">
        <v>384</v>
      </c>
      <c r="H3" s="176">
        <v>1</v>
      </c>
      <c r="I3" s="179">
        <v>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6.25">
      <c r="A4" s="171"/>
      <c r="B4" s="175"/>
      <c r="C4" s="176" t="s">
        <v>110</v>
      </c>
      <c r="D4" s="180" t="s">
        <v>515</v>
      </c>
      <c r="E4" s="176"/>
      <c r="F4" s="177"/>
      <c r="G4" s="177" t="s">
        <v>442</v>
      </c>
      <c r="H4" s="176">
        <v>1</v>
      </c>
      <c r="I4" s="179">
        <v>1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39">
      <c r="A5" s="171"/>
      <c r="B5" s="175"/>
      <c r="C5" s="176" t="s">
        <v>110</v>
      </c>
      <c r="D5" s="180" t="s">
        <v>516</v>
      </c>
      <c r="E5" s="176"/>
      <c r="F5" s="177"/>
      <c r="G5" s="178" t="s">
        <v>384</v>
      </c>
      <c r="H5" s="176">
        <v>1</v>
      </c>
      <c r="I5" s="179">
        <v>1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6.25">
      <c r="A6" s="171" t="s">
        <v>331</v>
      </c>
      <c r="B6" s="175" t="s">
        <v>331</v>
      </c>
      <c r="C6" s="176" t="s">
        <v>110</v>
      </c>
      <c r="D6" s="180" t="s">
        <v>517</v>
      </c>
      <c r="E6" s="176" t="s">
        <v>331</v>
      </c>
      <c r="F6" s="177"/>
      <c r="G6" s="178" t="s">
        <v>384</v>
      </c>
      <c r="H6" s="176">
        <v>2</v>
      </c>
      <c r="I6" s="179">
        <v>1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6.25">
      <c r="A7" s="171"/>
      <c r="B7" s="175"/>
      <c r="C7" s="176" t="s">
        <v>110</v>
      </c>
      <c r="D7" s="180" t="s">
        <v>518</v>
      </c>
      <c r="E7" s="176" t="s">
        <v>331</v>
      </c>
      <c r="F7" s="177"/>
      <c r="G7" s="178" t="s">
        <v>384</v>
      </c>
      <c r="H7" s="176">
        <v>2</v>
      </c>
      <c r="I7" s="179">
        <v>1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26.25">
      <c r="A8" s="171"/>
      <c r="B8" s="175"/>
      <c r="C8" s="176" t="s">
        <v>110</v>
      </c>
      <c r="D8" s="180" t="s">
        <v>519</v>
      </c>
      <c r="E8" s="176"/>
      <c r="F8" s="177"/>
      <c r="G8" s="178" t="s">
        <v>384</v>
      </c>
      <c r="H8" s="176">
        <v>4</v>
      </c>
      <c r="I8" s="179">
        <v>1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>
      <c r="A9" s="171">
        <v>4</v>
      </c>
      <c r="B9" s="175" t="s">
        <v>520</v>
      </c>
      <c r="C9" s="176"/>
      <c r="D9" s="175"/>
      <c r="E9" s="176"/>
      <c r="F9" s="175"/>
      <c r="G9" s="177" t="s">
        <v>331</v>
      </c>
      <c r="H9" s="176" t="s">
        <v>331</v>
      </c>
      <c r="I9" s="181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39">
      <c r="A10" s="171" t="s">
        <v>331</v>
      </c>
      <c r="B10" s="175"/>
      <c r="C10" s="176" t="s">
        <v>110</v>
      </c>
      <c r="D10" s="177" t="s">
        <v>521</v>
      </c>
      <c r="E10" s="175"/>
      <c r="F10" s="177" t="s">
        <v>522</v>
      </c>
      <c r="G10" s="178" t="s">
        <v>384</v>
      </c>
      <c r="H10" s="176">
        <v>4</v>
      </c>
      <c r="I10" s="179">
        <v>2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39">
      <c r="A11" s="171" t="s">
        <v>331</v>
      </c>
      <c r="B11" s="175"/>
      <c r="C11" s="176" t="s">
        <v>110</v>
      </c>
      <c r="D11" s="177" t="s">
        <v>523</v>
      </c>
      <c r="E11" s="176"/>
      <c r="F11" s="177" t="s">
        <v>524</v>
      </c>
      <c r="G11" s="178" t="s">
        <v>384</v>
      </c>
      <c r="H11" s="176">
        <v>4</v>
      </c>
      <c r="I11" s="179">
        <v>2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51.75">
      <c r="A12" s="171" t="s">
        <v>331</v>
      </c>
      <c r="B12" s="175"/>
      <c r="C12" s="176" t="s">
        <v>110</v>
      </c>
      <c r="D12" s="177" t="s">
        <v>525</v>
      </c>
      <c r="E12" s="176"/>
      <c r="F12" s="177" t="s">
        <v>526</v>
      </c>
      <c r="G12" s="178" t="s">
        <v>384</v>
      </c>
      <c r="H12" s="176">
        <v>4</v>
      </c>
      <c r="I12" s="179">
        <v>2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39">
      <c r="A13" s="171"/>
      <c r="B13" s="175"/>
      <c r="C13" s="176" t="s">
        <v>110</v>
      </c>
      <c r="D13" s="177" t="s">
        <v>527</v>
      </c>
      <c r="E13" s="176"/>
      <c r="F13" s="177" t="s">
        <v>528</v>
      </c>
      <c r="G13" s="178" t="s">
        <v>384</v>
      </c>
      <c r="H13" s="176">
        <v>4</v>
      </c>
      <c r="I13" s="179">
        <v>1.5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>
      <c r="A14" s="171">
        <v>5</v>
      </c>
      <c r="B14" s="175" t="s">
        <v>529</v>
      </c>
      <c r="C14" s="176"/>
      <c r="D14" s="175"/>
      <c r="E14" s="176"/>
      <c r="F14" s="175"/>
      <c r="G14" s="177" t="s">
        <v>331</v>
      </c>
      <c r="H14" s="176"/>
      <c r="I14" s="181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39">
      <c r="A15" s="171" t="s">
        <v>331</v>
      </c>
      <c r="B15" s="175"/>
      <c r="C15" s="176" t="s">
        <v>110</v>
      </c>
      <c r="D15" s="177" t="s">
        <v>521</v>
      </c>
      <c r="E15" s="176"/>
      <c r="F15" s="177" t="s">
        <v>522</v>
      </c>
      <c r="G15" s="178" t="s">
        <v>384</v>
      </c>
      <c r="H15" s="176">
        <v>4</v>
      </c>
      <c r="I15" s="179">
        <v>1.5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39">
      <c r="A16" s="171" t="s">
        <v>331</v>
      </c>
      <c r="B16" s="175"/>
      <c r="C16" s="176" t="s">
        <v>110</v>
      </c>
      <c r="D16" s="177" t="s">
        <v>523</v>
      </c>
      <c r="E16" s="176"/>
      <c r="F16" s="177" t="s">
        <v>524</v>
      </c>
      <c r="G16" s="178" t="s">
        <v>384</v>
      </c>
      <c r="H16" s="176">
        <v>4</v>
      </c>
      <c r="I16" s="179">
        <v>1.5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51.75">
      <c r="A17" s="171" t="s">
        <v>331</v>
      </c>
      <c r="B17" s="175"/>
      <c r="C17" s="176" t="s">
        <v>110</v>
      </c>
      <c r="D17" s="177" t="s">
        <v>530</v>
      </c>
      <c r="E17" s="176"/>
      <c r="F17" s="177" t="s">
        <v>531</v>
      </c>
      <c r="G17" s="178" t="s">
        <v>384</v>
      </c>
      <c r="H17" s="176">
        <v>4</v>
      </c>
      <c r="I17" s="179">
        <v>1.5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26.25">
      <c r="A18" s="171" t="s">
        <v>331</v>
      </c>
      <c r="B18" s="175"/>
      <c r="C18" s="176" t="s">
        <v>110</v>
      </c>
      <c r="D18" s="177" t="s">
        <v>532</v>
      </c>
      <c r="E18" s="176"/>
      <c r="F18" s="177" t="s">
        <v>524</v>
      </c>
      <c r="G18" s="178" t="s">
        <v>384</v>
      </c>
      <c r="H18" s="176">
        <v>4</v>
      </c>
      <c r="I18" s="179">
        <v>2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26.25">
      <c r="A19" s="171" t="s">
        <v>331</v>
      </c>
      <c r="B19" s="175"/>
      <c r="C19" s="176" t="s">
        <v>110</v>
      </c>
      <c r="D19" s="180" t="s">
        <v>533</v>
      </c>
      <c r="E19" s="176"/>
      <c r="F19" s="177" t="s">
        <v>534</v>
      </c>
      <c r="G19" s="177" t="s">
        <v>442</v>
      </c>
      <c r="H19" s="176">
        <v>4</v>
      </c>
      <c r="I19" s="179">
        <v>2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>
      <c r="A20" s="171">
        <v>10</v>
      </c>
      <c r="B20" s="175" t="s">
        <v>535</v>
      </c>
      <c r="C20" s="176"/>
      <c r="D20" s="175"/>
      <c r="E20" s="176"/>
      <c r="F20" s="175"/>
      <c r="G20" s="177" t="s">
        <v>331</v>
      </c>
      <c r="H20" s="176"/>
      <c r="I20" s="181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64.5">
      <c r="A21" s="171" t="s">
        <v>331</v>
      </c>
      <c r="B21" s="175"/>
      <c r="C21" s="176" t="s">
        <v>110</v>
      </c>
      <c r="D21" s="177" t="s">
        <v>536</v>
      </c>
      <c r="E21" s="176"/>
      <c r="F21" s="177" t="s">
        <v>526</v>
      </c>
      <c r="G21" s="178" t="s">
        <v>384</v>
      </c>
      <c r="H21" s="176">
        <v>4</v>
      </c>
      <c r="I21" s="179">
        <v>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51.75">
      <c r="A22" s="171" t="s">
        <v>331</v>
      </c>
      <c r="B22" s="175"/>
      <c r="C22" s="176" t="s">
        <v>110</v>
      </c>
      <c r="D22" s="177" t="s">
        <v>537</v>
      </c>
      <c r="E22" s="176"/>
      <c r="F22" s="177" t="s">
        <v>526</v>
      </c>
      <c r="G22" s="178" t="s">
        <v>384</v>
      </c>
      <c r="H22" s="176">
        <v>4</v>
      </c>
      <c r="I22" s="179">
        <v>2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64.5">
      <c r="A23" s="190" t="s">
        <v>331</v>
      </c>
      <c r="B23" s="191"/>
      <c r="C23" s="190" t="s">
        <v>110</v>
      </c>
      <c r="D23" s="192" t="s">
        <v>538</v>
      </c>
      <c r="E23" s="190"/>
      <c r="F23" s="192" t="s">
        <v>539</v>
      </c>
      <c r="G23" s="192" t="s">
        <v>442</v>
      </c>
      <c r="H23" s="190">
        <v>4</v>
      </c>
      <c r="I23" s="193">
        <v>2</v>
      </c>
      <c r="J23" s="18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>
      <c r="A24" s="183"/>
      <c r="B24" s="184"/>
      <c r="C24" s="185"/>
      <c r="D24" s="186"/>
      <c r="E24" s="183"/>
      <c r="F24" s="184"/>
      <c r="G24" s="184"/>
      <c r="H24" s="183"/>
      <c r="I24" s="187"/>
      <c r="J24" s="188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>
      <c r="A25" s="183"/>
      <c r="B25" s="184"/>
      <c r="C25" s="185"/>
      <c r="D25" s="186"/>
      <c r="E25" s="183"/>
      <c r="F25" s="184"/>
      <c r="G25" s="184"/>
      <c r="H25" s="183"/>
      <c r="I25" s="187"/>
      <c r="J25" s="188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>
      <c r="A26" s="183"/>
      <c r="B26" s="184"/>
      <c r="C26" s="185"/>
      <c r="D26" s="186"/>
      <c r="E26" s="183"/>
      <c r="F26" s="186"/>
      <c r="G26" s="184"/>
      <c r="H26" s="183"/>
      <c r="I26" s="187"/>
      <c r="J26" s="188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>
      <c r="A27" s="183"/>
      <c r="B27" s="184"/>
      <c r="C27" s="185"/>
      <c r="D27" s="186"/>
      <c r="E27" s="183"/>
      <c r="F27" s="186"/>
      <c r="G27" s="184"/>
      <c r="H27" s="183"/>
      <c r="I27" s="187"/>
      <c r="J27" s="188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>
      <c r="A28" s="183"/>
      <c r="B28" s="184"/>
      <c r="C28" s="185"/>
      <c r="D28" s="186"/>
      <c r="E28" s="183"/>
      <c r="F28" s="184"/>
      <c r="G28" s="184"/>
      <c r="H28" s="183"/>
      <c r="I28" s="187"/>
      <c r="J28" s="188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>
      <c r="A29" s="183"/>
      <c r="B29" s="184"/>
      <c r="C29" s="185"/>
      <c r="D29" s="186"/>
      <c r="E29" s="183"/>
      <c r="F29" s="184"/>
      <c r="G29" s="184"/>
      <c r="H29" s="183"/>
      <c r="I29" s="187"/>
      <c r="J29" s="188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>
      <c r="A30" s="183"/>
      <c r="B30" s="184"/>
      <c r="C30" s="185"/>
      <c r="D30" s="186"/>
      <c r="E30" s="183"/>
      <c r="F30" s="186"/>
      <c r="G30" s="184"/>
      <c r="H30" s="183"/>
      <c r="I30" s="187"/>
      <c r="J30" s="188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>
      <c r="A31" s="183"/>
      <c r="B31" s="184"/>
      <c r="C31" s="185"/>
      <c r="D31" s="186"/>
      <c r="E31" s="183"/>
      <c r="F31" s="184"/>
      <c r="G31" s="184"/>
      <c r="H31" s="183"/>
      <c r="I31" s="187"/>
      <c r="J31" s="188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>
      <c r="A32" s="183"/>
      <c r="B32" s="184"/>
      <c r="C32" s="185"/>
      <c r="D32" s="186"/>
      <c r="E32" s="183"/>
      <c r="F32" s="184"/>
      <c r="G32" s="184"/>
      <c r="H32" s="183"/>
      <c r="I32" s="187"/>
      <c r="J32" s="188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>
      <c r="A33" s="185"/>
      <c r="B33" s="186"/>
      <c r="C33" s="185"/>
      <c r="D33" s="186"/>
      <c r="E33" s="185"/>
      <c r="F33" s="186"/>
      <c r="G33" s="186"/>
      <c r="H33" s="183"/>
      <c r="I33" s="187"/>
      <c r="J33" s="188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>
      <c r="A34" s="185"/>
      <c r="B34" s="186"/>
      <c r="C34" s="185"/>
      <c r="D34" s="186"/>
      <c r="E34" s="185"/>
      <c r="F34" s="186"/>
      <c r="G34" s="186"/>
      <c r="H34" s="183"/>
      <c r="I34" s="187"/>
      <c r="J34" s="188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>
      <c r="A35" s="185"/>
      <c r="B35" s="186"/>
      <c r="C35" s="185"/>
      <c r="D35" s="186"/>
      <c r="E35" s="185"/>
      <c r="F35" s="186"/>
      <c r="G35" s="186"/>
      <c r="H35" s="183"/>
      <c r="I35" s="187"/>
      <c r="J35" s="188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>
      <c r="A36" s="185"/>
      <c r="B36" s="186"/>
      <c r="C36" s="185"/>
      <c r="D36" s="186"/>
      <c r="E36" s="185"/>
      <c r="F36" s="186"/>
      <c r="G36" s="186"/>
      <c r="H36" s="183"/>
      <c r="I36" s="187"/>
      <c r="J36" s="188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>
      <c r="A37" s="185"/>
      <c r="B37" s="186"/>
      <c r="C37" s="185"/>
      <c r="D37" s="186"/>
      <c r="E37" s="185"/>
      <c r="F37" s="186"/>
      <c r="G37" s="186"/>
      <c r="H37" s="183"/>
      <c r="I37" s="187"/>
      <c r="J37" s="188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>
      <c r="A38" s="185"/>
      <c r="B38" s="186"/>
      <c r="C38" s="185"/>
      <c r="D38" s="186"/>
      <c r="E38" s="185"/>
      <c r="F38" s="186"/>
      <c r="G38" s="186"/>
      <c r="H38" s="183"/>
      <c r="I38" s="187"/>
      <c r="J38" s="188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>
      <c r="A39" s="185"/>
      <c r="B39" s="186"/>
      <c r="C39" s="185"/>
      <c r="D39" s="186"/>
      <c r="E39" s="185"/>
      <c r="F39" s="186"/>
      <c r="G39" s="186"/>
      <c r="H39" s="183"/>
      <c r="I39" s="187"/>
      <c r="J39" s="188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>
      <c r="A40" s="185"/>
      <c r="B40" s="186"/>
      <c r="C40" s="185"/>
      <c r="D40" s="186"/>
      <c r="E40" s="185"/>
      <c r="F40" s="186"/>
      <c r="G40" s="186"/>
      <c r="H40" s="183"/>
      <c r="I40" s="187"/>
      <c r="J40" s="188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>
      <c r="A41" s="185"/>
      <c r="B41" s="186"/>
      <c r="C41" s="185"/>
      <c r="D41" s="186"/>
      <c r="E41" s="185"/>
      <c r="F41" s="186"/>
      <c r="G41" s="186"/>
      <c r="H41" s="183"/>
      <c r="I41" s="187"/>
      <c r="J41" s="188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>
      <c r="A42" s="185"/>
      <c r="B42" s="186"/>
      <c r="C42" s="185"/>
      <c r="D42" s="186"/>
      <c r="E42" s="185"/>
      <c r="F42" s="186"/>
      <c r="G42" s="186"/>
      <c r="H42" s="183"/>
      <c r="I42" s="187"/>
      <c r="J42" s="188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>
      <c r="A43" s="189"/>
      <c r="B43" s="189"/>
      <c r="C43" s="189"/>
      <c r="D43" s="189"/>
      <c r="E43" s="189"/>
      <c r="F43" s="189"/>
      <c r="G43" s="189"/>
      <c r="H43" s="189"/>
      <c r="I43" s="189"/>
      <c r="J43" s="188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>
      <c r="A44" s="189"/>
      <c r="B44" s="189"/>
      <c r="C44" s="189"/>
      <c r="D44" s="189"/>
      <c r="E44" s="189"/>
      <c r="F44" s="189"/>
      <c r="G44" s="189"/>
      <c r="H44" s="189"/>
      <c r="I44" s="189"/>
      <c r="J44" s="188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>
      <c r="A45" s="154"/>
      <c r="B45" s="154"/>
      <c r="C45" s="154"/>
      <c r="D45" s="154"/>
      <c r="E45" s="154"/>
      <c r="F45" s="154"/>
      <c r="G45" s="154"/>
      <c r="H45" s="154"/>
      <c r="I45" s="15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>
      <c r="A46" s="154"/>
      <c r="B46" s="154"/>
      <c r="C46" s="154"/>
      <c r="D46" s="154"/>
      <c r="E46" s="154"/>
      <c r="F46" s="154"/>
      <c r="G46" s="154"/>
      <c r="H46" s="154"/>
      <c r="I46" s="154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>
      <c r="A47" s="154"/>
      <c r="B47" s="154"/>
      <c r="C47" s="154"/>
      <c r="D47" s="154"/>
      <c r="E47" s="154"/>
      <c r="F47" s="154"/>
      <c r="G47" s="154"/>
      <c r="H47" s="154"/>
      <c r="I47" s="154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.7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.7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.7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.7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.7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.7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.7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5.7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.7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.7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.7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.7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.75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.7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.75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.75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.75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.7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75" customHeight="1">
      <c r="A77" s="154"/>
      <c r="B77" s="154"/>
      <c r="C77" s="154"/>
      <c r="D77" s="154"/>
      <c r="E77" s="154"/>
      <c r="F77" s="154"/>
      <c r="G77" s="154"/>
      <c r="H77" s="154"/>
      <c r="I77" s="15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.75" customHeight="1">
      <c r="A78" s="154"/>
      <c r="B78" s="154"/>
      <c r="C78" s="154"/>
      <c r="D78" s="154"/>
      <c r="E78" s="154"/>
      <c r="F78" s="154"/>
      <c r="G78" s="154"/>
      <c r="H78" s="154"/>
      <c r="I78" s="15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7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.7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5.7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.7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customHeight="1">
      <c r="A83" s="154"/>
      <c r="B83" s="154"/>
      <c r="C83" s="154"/>
      <c r="D83" s="154"/>
      <c r="E83" s="154"/>
      <c r="F83" s="154"/>
      <c r="G83" s="154"/>
      <c r="H83" s="154"/>
      <c r="I83" s="154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.75" customHeight="1">
      <c r="A84" s="154"/>
      <c r="B84" s="154"/>
      <c r="C84" s="154"/>
      <c r="D84" s="154"/>
      <c r="E84" s="154"/>
      <c r="F84" s="154"/>
      <c r="G84" s="154"/>
      <c r="H84" s="154"/>
      <c r="I84" s="154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.75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5.75" customHeight="1">
      <c r="A86" s="154"/>
      <c r="B86" s="154"/>
      <c r="C86" s="154"/>
      <c r="D86" s="154"/>
      <c r="E86" s="154"/>
      <c r="F86" s="154"/>
      <c r="G86" s="154"/>
      <c r="H86" s="154"/>
      <c r="I86" s="154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.75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5.75" customHeight="1">
      <c r="A88" s="154"/>
      <c r="B88" s="154"/>
      <c r="C88" s="154"/>
      <c r="D88" s="154"/>
      <c r="E88" s="154"/>
      <c r="F88" s="154"/>
      <c r="G88" s="154"/>
      <c r="H88" s="154"/>
      <c r="I88" s="154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>
      <c r="A89" s="154"/>
      <c r="B89" s="154"/>
      <c r="C89" s="154"/>
      <c r="D89" s="154"/>
      <c r="E89" s="154"/>
      <c r="F89" s="154"/>
      <c r="G89" s="154"/>
      <c r="H89" s="154"/>
      <c r="I89" s="154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5.75" customHeight="1">
      <c r="A90" s="154"/>
      <c r="B90" s="154"/>
      <c r="C90" s="154"/>
      <c r="D90" s="154"/>
      <c r="E90" s="154"/>
      <c r="F90" s="154"/>
      <c r="G90" s="154"/>
      <c r="H90" s="154"/>
      <c r="I90" s="154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.75" customHeight="1">
      <c r="A91" s="154"/>
      <c r="B91" s="154"/>
      <c r="C91" s="154"/>
      <c r="D91" s="154"/>
      <c r="E91" s="154"/>
      <c r="F91" s="154"/>
      <c r="G91" s="154"/>
      <c r="H91" s="154"/>
      <c r="I91" s="154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.75" customHeight="1">
      <c r="A92" s="154"/>
      <c r="B92" s="154"/>
      <c r="C92" s="154"/>
      <c r="D92" s="154"/>
      <c r="E92" s="154"/>
      <c r="F92" s="154"/>
      <c r="G92" s="154"/>
      <c r="H92" s="154"/>
      <c r="I92" s="154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>
      <c r="A93" s="154"/>
      <c r="B93" s="154"/>
      <c r="C93" s="154"/>
      <c r="D93" s="154"/>
      <c r="E93" s="154"/>
      <c r="F93" s="154"/>
      <c r="G93" s="154"/>
      <c r="H93" s="154"/>
      <c r="I93" s="154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>
      <c r="A94" s="154"/>
      <c r="B94" s="154"/>
      <c r="C94" s="154"/>
      <c r="D94" s="154"/>
      <c r="E94" s="154"/>
      <c r="F94" s="154"/>
      <c r="G94" s="154"/>
      <c r="H94" s="154"/>
      <c r="I94" s="154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.75" customHeight="1">
      <c r="A95" s="154"/>
      <c r="B95" s="154"/>
      <c r="C95" s="154"/>
      <c r="D95" s="154"/>
      <c r="E95" s="154"/>
      <c r="F95" s="154"/>
      <c r="G95" s="154"/>
      <c r="H95" s="154"/>
      <c r="I95" s="154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.75" customHeight="1">
      <c r="A96" s="154"/>
      <c r="B96" s="154"/>
      <c r="C96" s="154"/>
      <c r="D96" s="154"/>
      <c r="E96" s="154"/>
      <c r="F96" s="154"/>
      <c r="G96" s="154"/>
      <c r="H96" s="154"/>
      <c r="I96" s="154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.7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5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.7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.7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.7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.7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.7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.7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5.7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.7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.7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.7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.7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5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5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5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5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5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5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5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5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5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5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5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5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5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5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5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5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5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5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5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5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5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5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5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5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5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5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5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5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5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5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5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L17" sqref="L17"/>
    </sheetView>
  </sheetViews>
  <sheetFormatPr defaultColWidth="14.42578125" defaultRowHeight="15" customHeight="1"/>
  <cols>
    <col min="1" max="1" width="11.42578125" customWidth="1"/>
    <col min="2" max="2" width="37.85546875" customWidth="1"/>
    <col min="3" max="3" width="11.42578125" customWidth="1"/>
    <col min="4" max="4" width="37.85546875" customWidth="1"/>
    <col min="5" max="5" width="11.42578125" customWidth="1"/>
    <col min="6" max="7" width="37.85546875" customWidth="1"/>
    <col min="8" max="9" width="11.42578125" customWidth="1"/>
    <col min="10" max="26" width="8.7109375" customWidth="1"/>
  </cols>
  <sheetData>
    <row r="1" spans="1:26" ht="18.75">
      <c r="A1" s="167" t="s">
        <v>137</v>
      </c>
      <c r="B1" s="168" t="s">
        <v>138</v>
      </c>
      <c r="C1" s="167"/>
      <c r="D1" s="169"/>
      <c r="E1" s="167"/>
      <c r="F1" s="169"/>
      <c r="G1" s="169"/>
      <c r="H1" s="167"/>
      <c r="I1" s="170">
        <f>SUM(I2:I59)</f>
        <v>18.999999999999986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>
      <c r="A2" s="171">
        <v>1</v>
      </c>
      <c r="B2" s="172" t="s">
        <v>540</v>
      </c>
      <c r="C2" s="173" t="s">
        <v>331</v>
      </c>
      <c r="D2" s="173" t="s">
        <v>331</v>
      </c>
      <c r="E2" s="173" t="s">
        <v>331</v>
      </c>
      <c r="F2" s="173" t="s">
        <v>331</v>
      </c>
      <c r="G2" s="173" t="s">
        <v>331</v>
      </c>
      <c r="H2" s="174" t="s">
        <v>331</v>
      </c>
      <c r="I2" s="175"/>
      <c r="J2" s="154"/>
      <c r="K2" s="154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>
      <c r="A3" s="171" t="s">
        <v>331</v>
      </c>
      <c r="B3" s="175" t="s">
        <v>331</v>
      </c>
      <c r="C3" s="176" t="s">
        <v>110</v>
      </c>
      <c r="D3" s="177" t="s">
        <v>541</v>
      </c>
      <c r="E3" s="176" t="s">
        <v>331</v>
      </c>
      <c r="F3" s="194" t="s">
        <v>542</v>
      </c>
      <c r="G3" s="178" t="s">
        <v>384</v>
      </c>
      <c r="H3" s="176">
        <v>1</v>
      </c>
      <c r="I3" s="179">
        <v>0.5</v>
      </c>
      <c r="J3" s="154"/>
      <c r="K3" s="154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9">
      <c r="A4" s="195"/>
      <c r="B4" s="175"/>
      <c r="C4" s="176" t="s">
        <v>110</v>
      </c>
      <c r="D4" s="177" t="s">
        <v>543</v>
      </c>
      <c r="E4" s="176" t="s">
        <v>331</v>
      </c>
      <c r="F4" s="177" t="s">
        <v>615</v>
      </c>
      <c r="G4" s="178" t="s">
        <v>384</v>
      </c>
      <c r="H4" s="176">
        <v>1</v>
      </c>
      <c r="I4" s="179">
        <v>0.5</v>
      </c>
      <c r="J4" s="154"/>
      <c r="K4" s="1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>
      <c r="A5" s="171">
        <v>2</v>
      </c>
      <c r="B5" s="175" t="s">
        <v>544</v>
      </c>
      <c r="C5" s="176" t="s">
        <v>331</v>
      </c>
      <c r="D5" s="177" t="s">
        <v>331</v>
      </c>
      <c r="E5" s="176" t="s">
        <v>331</v>
      </c>
      <c r="F5" s="177" t="s">
        <v>331</v>
      </c>
      <c r="G5" s="177" t="s">
        <v>331</v>
      </c>
      <c r="H5" s="176" t="s">
        <v>331</v>
      </c>
      <c r="I5" s="181"/>
      <c r="J5" s="154"/>
      <c r="K5" s="154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39">
      <c r="A6" s="171" t="s">
        <v>331</v>
      </c>
      <c r="B6" s="175" t="s">
        <v>331</v>
      </c>
      <c r="C6" s="176" t="s">
        <v>110</v>
      </c>
      <c r="D6" s="177" t="s">
        <v>545</v>
      </c>
      <c r="E6" s="176" t="s">
        <v>331</v>
      </c>
      <c r="F6" s="177" t="s">
        <v>546</v>
      </c>
      <c r="G6" s="178" t="s">
        <v>384</v>
      </c>
      <c r="H6" s="176">
        <v>2</v>
      </c>
      <c r="I6" s="179">
        <v>0.5</v>
      </c>
      <c r="J6" s="154"/>
      <c r="K6" s="154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64.5">
      <c r="A7" s="171"/>
      <c r="B7" s="175"/>
      <c r="C7" s="176" t="s">
        <v>110</v>
      </c>
      <c r="D7" s="177" t="s">
        <v>547</v>
      </c>
      <c r="E7" s="176" t="s">
        <v>331</v>
      </c>
      <c r="F7" s="177" t="s">
        <v>548</v>
      </c>
      <c r="G7" s="178" t="s">
        <v>384</v>
      </c>
      <c r="H7" s="176">
        <v>2</v>
      </c>
      <c r="I7" s="179">
        <v>0.5</v>
      </c>
      <c r="J7" s="154"/>
      <c r="K7" s="154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>
      <c r="A8" s="171" t="s">
        <v>331</v>
      </c>
      <c r="B8" s="175" t="s">
        <v>331</v>
      </c>
      <c r="C8" s="176" t="s">
        <v>112</v>
      </c>
      <c r="D8" s="177" t="s">
        <v>139</v>
      </c>
      <c r="E8" s="175"/>
      <c r="F8" s="175"/>
      <c r="G8" s="177" t="s">
        <v>331</v>
      </c>
      <c r="H8" s="176">
        <v>5</v>
      </c>
      <c r="I8" s="179">
        <v>1</v>
      </c>
      <c r="J8" s="154"/>
      <c r="K8" s="154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6.25">
      <c r="A9" s="171" t="s">
        <v>331</v>
      </c>
      <c r="B9" s="175" t="s">
        <v>331</v>
      </c>
      <c r="C9" s="176" t="s">
        <v>331</v>
      </c>
      <c r="D9" s="177"/>
      <c r="E9" s="176">
        <v>0</v>
      </c>
      <c r="F9" s="177" t="s">
        <v>549</v>
      </c>
      <c r="G9" s="177" t="s">
        <v>331</v>
      </c>
      <c r="H9" s="176" t="s">
        <v>331</v>
      </c>
      <c r="I9" s="181"/>
      <c r="J9" s="154"/>
      <c r="K9" s="154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39">
      <c r="A10" s="171" t="s">
        <v>331</v>
      </c>
      <c r="B10" s="175" t="s">
        <v>331</v>
      </c>
      <c r="C10" s="176" t="s">
        <v>331</v>
      </c>
      <c r="D10" s="177"/>
      <c r="E10" s="176">
        <v>1</v>
      </c>
      <c r="F10" s="177" t="s">
        <v>550</v>
      </c>
      <c r="G10" s="177" t="s">
        <v>331</v>
      </c>
      <c r="H10" s="176" t="s">
        <v>331</v>
      </c>
      <c r="I10" s="181"/>
      <c r="J10" s="154"/>
      <c r="K10" s="154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39">
      <c r="A11" s="171" t="s">
        <v>331</v>
      </c>
      <c r="B11" s="175" t="s">
        <v>331</v>
      </c>
      <c r="C11" s="176" t="s">
        <v>331</v>
      </c>
      <c r="D11" s="177"/>
      <c r="E11" s="176">
        <v>2</v>
      </c>
      <c r="F11" s="177" t="s">
        <v>551</v>
      </c>
      <c r="G11" s="177" t="s">
        <v>331</v>
      </c>
      <c r="H11" s="176" t="s">
        <v>331</v>
      </c>
      <c r="I11" s="181"/>
      <c r="J11" s="154"/>
      <c r="K11" s="154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>
      <c r="A12" s="171" t="s">
        <v>331</v>
      </c>
      <c r="B12" s="175" t="s">
        <v>331</v>
      </c>
      <c r="C12" s="176" t="s">
        <v>331</v>
      </c>
      <c r="D12" s="175"/>
      <c r="E12" s="176">
        <v>3</v>
      </c>
      <c r="F12" s="177" t="s">
        <v>552</v>
      </c>
      <c r="G12" s="177" t="s">
        <v>331</v>
      </c>
      <c r="H12" s="176" t="s">
        <v>331</v>
      </c>
      <c r="I12" s="181"/>
      <c r="J12" s="154"/>
      <c r="K12" s="15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>
      <c r="A13" s="171">
        <v>3</v>
      </c>
      <c r="B13" s="177" t="s">
        <v>553</v>
      </c>
      <c r="C13" s="176" t="s">
        <v>331</v>
      </c>
      <c r="D13" s="177" t="s">
        <v>331</v>
      </c>
      <c r="E13" s="176" t="s">
        <v>331</v>
      </c>
      <c r="F13" s="177" t="s">
        <v>331</v>
      </c>
      <c r="G13" s="177" t="s">
        <v>331</v>
      </c>
      <c r="H13" s="176" t="s">
        <v>331</v>
      </c>
      <c r="I13" s="181"/>
      <c r="J13" s="154"/>
      <c r="K13" s="154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>
      <c r="A14" s="171" t="s">
        <v>331</v>
      </c>
      <c r="B14" s="175" t="s">
        <v>331</v>
      </c>
      <c r="C14" s="176" t="s">
        <v>112</v>
      </c>
      <c r="D14" s="177" t="s">
        <v>554</v>
      </c>
      <c r="E14" s="176" t="s">
        <v>331</v>
      </c>
      <c r="F14" s="177" t="s">
        <v>331</v>
      </c>
      <c r="G14" s="177" t="s">
        <v>331</v>
      </c>
      <c r="H14" s="176">
        <v>5</v>
      </c>
      <c r="I14" s="179">
        <v>1</v>
      </c>
      <c r="J14" s="154"/>
      <c r="K14" s="154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>
      <c r="A15" s="171" t="s">
        <v>331</v>
      </c>
      <c r="B15" s="175" t="s">
        <v>331</v>
      </c>
      <c r="C15" s="176" t="s">
        <v>331</v>
      </c>
      <c r="D15" s="177" t="s">
        <v>331</v>
      </c>
      <c r="E15" s="176">
        <v>0</v>
      </c>
      <c r="F15" s="177" t="s">
        <v>555</v>
      </c>
      <c r="G15" s="177" t="s">
        <v>331</v>
      </c>
      <c r="H15" s="176" t="s">
        <v>331</v>
      </c>
      <c r="I15" s="181"/>
      <c r="J15" s="154"/>
      <c r="K15" s="154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26.25">
      <c r="A16" s="171" t="s">
        <v>331</v>
      </c>
      <c r="B16" s="175" t="s">
        <v>331</v>
      </c>
      <c r="C16" s="176" t="s">
        <v>331</v>
      </c>
      <c r="D16" s="177" t="s">
        <v>331</v>
      </c>
      <c r="E16" s="176">
        <v>1</v>
      </c>
      <c r="F16" s="177" t="s">
        <v>556</v>
      </c>
      <c r="G16" s="177" t="s">
        <v>331</v>
      </c>
      <c r="H16" s="176" t="s">
        <v>331</v>
      </c>
      <c r="I16" s="181"/>
      <c r="J16" s="154"/>
      <c r="K16" s="154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>
      <c r="A17" s="171" t="s">
        <v>331</v>
      </c>
      <c r="B17" s="175" t="s">
        <v>331</v>
      </c>
      <c r="C17" s="176" t="s">
        <v>331</v>
      </c>
      <c r="D17" s="177" t="s">
        <v>331</v>
      </c>
      <c r="E17" s="176">
        <v>2</v>
      </c>
      <c r="F17" s="177" t="s">
        <v>557</v>
      </c>
      <c r="G17" s="177" t="s">
        <v>331</v>
      </c>
      <c r="H17" s="176" t="s">
        <v>331</v>
      </c>
      <c r="I17" s="181"/>
      <c r="J17" s="154"/>
      <c r="K17" s="154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>
      <c r="A18" s="171" t="s">
        <v>331</v>
      </c>
      <c r="B18" s="175" t="s">
        <v>331</v>
      </c>
      <c r="C18" s="176" t="s">
        <v>331</v>
      </c>
      <c r="D18" s="177" t="s">
        <v>331</v>
      </c>
      <c r="E18" s="176">
        <v>3</v>
      </c>
      <c r="F18" s="177" t="s">
        <v>558</v>
      </c>
      <c r="G18" s="177" t="s">
        <v>331</v>
      </c>
      <c r="H18" s="176" t="s">
        <v>331</v>
      </c>
      <c r="I18" s="181"/>
      <c r="J18" s="154"/>
      <c r="K18" s="154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>
      <c r="A19" s="171">
        <v>4</v>
      </c>
      <c r="B19" s="175" t="s">
        <v>559</v>
      </c>
      <c r="C19" s="176" t="s">
        <v>331</v>
      </c>
      <c r="D19" s="177" t="s">
        <v>331</v>
      </c>
      <c r="E19" s="176" t="s">
        <v>331</v>
      </c>
      <c r="F19" s="177" t="s">
        <v>331</v>
      </c>
      <c r="G19" s="177" t="s">
        <v>331</v>
      </c>
      <c r="H19" s="176" t="s">
        <v>331</v>
      </c>
      <c r="I19" s="181"/>
      <c r="J19" s="154"/>
      <c r="K19" s="154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6.25">
      <c r="A20" s="171" t="s">
        <v>331</v>
      </c>
      <c r="B20" s="175" t="s">
        <v>331</v>
      </c>
      <c r="C20" s="176" t="s">
        <v>110</v>
      </c>
      <c r="D20" s="177" t="s">
        <v>560</v>
      </c>
      <c r="E20" s="176"/>
      <c r="F20" s="177" t="s">
        <v>561</v>
      </c>
      <c r="G20" s="178" t="s">
        <v>384</v>
      </c>
      <c r="H20" s="176">
        <v>5</v>
      </c>
      <c r="I20" s="179">
        <v>0.2</v>
      </c>
      <c r="J20" s="154"/>
      <c r="K20" s="15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26.25">
      <c r="A21" s="171"/>
      <c r="B21" s="175"/>
      <c r="C21" s="176" t="s">
        <v>110</v>
      </c>
      <c r="D21" s="177" t="s">
        <v>562</v>
      </c>
      <c r="E21" s="176"/>
      <c r="F21" s="177" t="s">
        <v>561</v>
      </c>
      <c r="G21" s="178"/>
      <c r="H21" s="176">
        <v>5</v>
      </c>
      <c r="I21" s="179">
        <v>0.3</v>
      </c>
      <c r="J21" s="154"/>
      <c r="K21" s="154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26.25">
      <c r="A22" s="171" t="s">
        <v>331</v>
      </c>
      <c r="B22" s="175" t="s">
        <v>331</v>
      </c>
      <c r="C22" s="176" t="s">
        <v>110</v>
      </c>
      <c r="D22" s="177" t="s">
        <v>563</v>
      </c>
      <c r="E22" s="176"/>
      <c r="F22" s="177" t="s">
        <v>561</v>
      </c>
      <c r="G22" s="177" t="s">
        <v>442</v>
      </c>
      <c r="H22" s="176">
        <v>5</v>
      </c>
      <c r="I22" s="179">
        <v>0.4</v>
      </c>
      <c r="J22" s="154"/>
      <c r="K22" s="154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26.25">
      <c r="A23" s="171" t="s">
        <v>331</v>
      </c>
      <c r="B23" s="175" t="s">
        <v>331</v>
      </c>
      <c r="C23" s="176" t="s">
        <v>110</v>
      </c>
      <c r="D23" s="177" t="s">
        <v>564</v>
      </c>
      <c r="E23" s="176"/>
      <c r="F23" s="177" t="s">
        <v>565</v>
      </c>
      <c r="G23" s="178" t="s">
        <v>384</v>
      </c>
      <c r="H23" s="176">
        <v>5</v>
      </c>
      <c r="I23" s="179">
        <v>1</v>
      </c>
      <c r="J23" s="154"/>
      <c r="K23" s="154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26.25">
      <c r="A24" s="171"/>
      <c r="B24" s="175"/>
      <c r="C24" s="176" t="s">
        <v>110</v>
      </c>
      <c r="D24" s="177" t="s">
        <v>566</v>
      </c>
      <c r="E24" s="176"/>
      <c r="F24" s="177" t="s">
        <v>567</v>
      </c>
      <c r="G24" s="177" t="s">
        <v>442</v>
      </c>
      <c r="H24" s="176">
        <v>5</v>
      </c>
      <c r="I24" s="179">
        <v>0.4</v>
      </c>
      <c r="J24" s="154"/>
      <c r="K24" s="154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26.25">
      <c r="A25" s="171">
        <v>5</v>
      </c>
      <c r="B25" s="177" t="s">
        <v>568</v>
      </c>
      <c r="C25" s="176" t="s">
        <v>331</v>
      </c>
      <c r="D25" s="177" t="s">
        <v>331</v>
      </c>
      <c r="E25" s="176" t="s">
        <v>331</v>
      </c>
      <c r="F25" s="177" t="s">
        <v>331</v>
      </c>
      <c r="G25" s="177" t="s">
        <v>331</v>
      </c>
      <c r="H25" s="176" t="s">
        <v>331</v>
      </c>
      <c r="I25" s="181"/>
      <c r="J25" s="154"/>
      <c r="K25" s="154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26.25">
      <c r="A26" s="171" t="s">
        <v>331</v>
      </c>
      <c r="B26" s="175" t="s">
        <v>331</v>
      </c>
      <c r="C26" s="176" t="s">
        <v>110</v>
      </c>
      <c r="D26" s="177" t="s">
        <v>569</v>
      </c>
      <c r="E26" s="176"/>
      <c r="F26" s="177" t="s">
        <v>570</v>
      </c>
      <c r="G26" s="178" t="s">
        <v>384</v>
      </c>
      <c r="H26" s="176">
        <v>5</v>
      </c>
      <c r="I26" s="179">
        <v>0.5</v>
      </c>
      <c r="J26" s="154"/>
      <c r="K26" s="154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>
      <c r="A27" s="171" t="s">
        <v>331</v>
      </c>
      <c r="B27" s="175" t="s">
        <v>331</v>
      </c>
      <c r="C27" s="176" t="s">
        <v>110</v>
      </c>
      <c r="D27" s="177" t="s">
        <v>571</v>
      </c>
      <c r="E27" s="176"/>
      <c r="F27" s="177" t="s">
        <v>572</v>
      </c>
      <c r="G27" s="178" t="s">
        <v>384</v>
      </c>
      <c r="H27" s="176">
        <v>5</v>
      </c>
      <c r="I27" s="179">
        <v>0.2</v>
      </c>
      <c r="J27" s="154"/>
      <c r="K27" s="154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26.25">
      <c r="A28" s="171"/>
      <c r="B28" s="175"/>
      <c r="C28" s="176" t="s">
        <v>110</v>
      </c>
      <c r="D28" s="177" t="s">
        <v>573</v>
      </c>
      <c r="E28" s="176"/>
      <c r="F28" s="177" t="s">
        <v>574</v>
      </c>
      <c r="G28" s="178" t="s">
        <v>384</v>
      </c>
      <c r="H28" s="176">
        <v>5</v>
      </c>
      <c r="I28" s="179">
        <v>1</v>
      </c>
      <c r="J28" s="154"/>
      <c r="K28" s="154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39">
      <c r="A29" s="171"/>
      <c r="B29" s="175"/>
      <c r="C29" s="176" t="s">
        <v>110</v>
      </c>
      <c r="D29" s="177" t="s">
        <v>575</v>
      </c>
      <c r="E29" s="176"/>
      <c r="F29" s="177" t="s">
        <v>576</v>
      </c>
      <c r="G29" s="178" t="s">
        <v>384</v>
      </c>
      <c r="H29" s="176">
        <v>5</v>
      </c>
      <c r="I29" s="179">
        <v>1</v>
      </c>
      <c r="J29" s="154"/>
      <c r="K29" s="15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26.25">
      <c r="A30" s="171"/>
      <c r="B30" s="175"/>
      <c r="C30" s="176" t="s">
        <v>110</v>
      </c>
      <c r="D30" s="177" t="s">
        <v>577</v>
      </c>
      <c r="E30" s="176"/>
      <c r="F30" s="177" t="s">
        <v>572</v>
      </c>
      <c r="G30" s="178" t="s">
        <v>384</v>
      </c>
      <c r="H30" s="176">
        <v>5</v>
      </c>
      <c r="I30" s="179">
        <v>0.2</v>
      </c>
      <c r="J30" s="154"/>
      <c r="K30" s="154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26.25">
      <c r="A31" s="171"/>
      <c r="B31" s="175"/>
      <c r="C31" s="176" t="s">
        <v>110</v>
      </c>
      <c r="D31" s="177" t="s">
        <v>578</v>
      </c>
      <c r="E31" s="176"/>
      <c r="F31" s="177" t="s">
        <v>579</v>
      </c>
      <c r="G31" s="178" t="s">
        <v>384</v>
      </c>
      <c r="H31" s="176">
        <v>5</v>
      </c>
      <c r="I31" s="179">
        <v>0.6</v>
      </c>
      <c r="J31" s="154"/>
      <c r="K31" s="154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>
      <c r="A32" s="171" t="s">
        <v>331</v>
      </c>
      <c r="B32" s="175" t="s">
        <v>331</v>
      </c>
      <c r="C32" s="176" t="s">
        <v>110</v>
      </c>
      <c r="D32" s="177" t="s">
        <v>580</v>
      </c>
      <c r="E32" s="176"/>
      <c r="F32" s="177" t="s">
        <v>572</v>
      </c>
      <c r="G32" s="178" t="s">
        <v>384</v>
      </c>
      <c r="H32" s="176">
        <v>5</v>
      </c>
      <c r="I32" s="179">
        <v>0.5</v>
      </c>
      <c r="J32" s="154"/>
      <c r="K32" s="154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26.25">
      <c r="A33" s="171"/>
      <c r="B33" s="175"/>
      <c r="C33" s="176" t="s">
        <v>110</v>
      </c>
      <c r="D33" s="177" t="s">
        <v>581</v>
      </c>
      <c r="E33" s="176"/>
      <c r="F33" s="177" t="s">
        <v>582</v>
      </c>
      <c r="G33" s="177" t="s">
        <v>442</v>
      </c>
      <c r="H33" s="176">
        <v>5</v>
      </c>
      <c r="I33" s="179">
        <v>0.4</v>
      </c>
      <c r="J33" s="154"/>
      <c r="K33" s="154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26.25">
      <c r="A34" s="171"/>
      <c r="B34" s="175"/>
      <c r="C34" s="176" t="s">
        <v>110</v>
      </c>
      <c r="D34" s="177" t="s">
        <v>583</v>
      </c>
      <c r="E34" s="176"/>
      <c r="F34" s="177" t="s">
        <v>572</v>
      </c>
      <c r="G34" s="178" t="s">
        <v>384</v>
      </c>
      <c r="H34" s="176">
        <v>5</v>
      </c>
      <c r="I34" s="179">
        <v>0.2</v>
      </c>
      <c r="J34" s="154"/>
      <c r="K34" s="154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>
      <c r="A35" s="171"/>
      <c r="B35" s="175"/>
      <c r="C35" s="176" t="s">
        <v>110</v>
      </c>
      <c r="D35" s="177" t="s">
        <v>584</v>
      </c>
      <c r="E35" s="176"/>
      <c r="F35" s="177" t="s">
        <v>585</v>
      </c>
      <c r="G35" s="178" t="s">
        <v>384</v>
      </c>
      <c r="H35" s="176">
        <v>5</v>
      </c>
      <c r="I35" s="179">
        <v>0.2</v>
      </c>
      <c r="J35" s="154"/>
      <c r="K35" s="154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26.25">
      <c r="A36" s="171"/>
      <c r="B36" s="175"/>
      <c r="C36" s="176" t="s">
        <v>110</v>
      </c>
      <c r="D36" s="177" t="s">
        <v>586</v>
      </c>
      <c r="E36" s="176"/>
      <c r="F36" s="177"/>
      <c r="G36" s="178" t="s">
        <v>384</v>
      </c>
      <c r="H36" s="176">
        <v>5</v>
      </c>
      <c r="I36" s="179">
        <v>0.2</v>
      </c>
      <c r="J36" s="154"/>
      <c r="K36" s="154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>
      <c r="A37" s="171"/>
      <c r="B37" s="175"/>
      <c r="C37" s="176" t="s">
        <v>110</v>
      </c>
      <c r="D37" s="177" t="s">
        <v>587</v>
      </c>
      <c r="E37" s="176"/>
      <c r="F37" s="177" t="s">
        <v>588</v>
      </c>
      <c r="G37" s="178" t="s">
        <v>384</v>
      </c>
      <c r="H37" s="176">
        <v>5</v>
      </c>
      <c r="I37" s="179">
        <v>0.5</v>
      </c>
      <c r="J37" s="154"/>
      <c r="K37" s="154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>
      <c r="A38" s="171"/>
      <c r="B38" s="175"/>
      <c r="C38" s="176" t="s">
        <v>110</v>
      </c>
      <c r="D38" s="177" t="s">
        <v>589</v>
      </c>
      <c r="E38" s="176"/>
      <c r="F38" s="177" t="s">
        <v>572</v>
      </c>
      <c r="G38" s="178" t="s">
        <v>384</v>
      </c>
      <c r="H38" s="176">
        <v>5</v>
      </c>
      <c r="I38" s="179">
        <v>0.2</v>
      </c>
      <c r="J38" s="154"/>
      <c r="K38" s="154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>
      <c r="A39" s="171"/>
      <c r="B39" s="175"/>
      <c r="C39" s="176" t="s">
        <v>110</v>
      </c>
      <c r="D39" s="177" t="s">
        <v>590</v>
      </c>
      <c r="E39" s="176"/>
      <c r="F39" s="177" t="s">
        <v>585</v>
      </c>
      <c r="G39" s="178" t="s">
        <v>384</v>
      </c>
      <c r="H39" s="176">
        <v>5</v>
      </c>
      <c r="I39" s="179">
        <v>0.2</v>
      </c>
      <c r="J39" s="154"/>
      <c r="K39" s="154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>
      <c r="A40" s="171"/>
      <c r="B40" s="175"/>
      <c r="C40" s="176" t="s">
        <v>110</v>
      </c>
      <c r="D40" s="177" t="s">
        <v>591</v>
      </c>
      <c r="E40" s="176"/>
      <c r="F40" s="177"/>
      <c r="G40" s="178" t="s">
        <v>384</v>
      </c>
      <c r="H40" s="176">
        <v>5</v>
      </c>
      <c r="I40" s="179">
        <v>0.2</v>
      </c>
      <c r="J40" s="154"/>
      <c r="K40" s="154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>
      <c r="A41" s="171"/>
      <c r="B41" s="175"/>
      <c r="C41" s="176" t="s">
        <v>110</v>
      </c>
      <c r="D41" s="177" t="s">
        <v>592</v>
      </c>
      <c r="E41" s="176"/>
      <c r="F41" s="177" t="s">
        <v>593</v>
      </c>
      <c r="G41" s="178" t="s">
        <v>384</v>
      </c>
      <c r="H41" s="176">
        <v>5</v>
      </c>
      <c r="I41" s="179">
        <v>0.5</v>
      </c>
      <c r="J41" s="154"/>
      <c r="K41" s="154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>
      <c r="A42" s="171"/>
      <c r="B42" s="175"/>
      <c r="C42" s="176" t="s">
        <v>110</v>
      </c>
      <c r="D42" s="177" t="s">
        <v>594</v>
      </c>
      <c r="E42" s="176"/>
      <c r="F42" s="177" t="s">
        <v>572</v>
      </c>
      <c r="G42" s="178" t="s">
        <v>384</v>
      </c>
      <c r="H42" s="176">
        <v>5</v>
      </c>
      <c r="I42" s="179">
        <v>0.2</v>
      </c>
      <c r="J42" s="154"/>
      <c r="K42" s="154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>
      <c r="A43" s="171" t="s">
        <v>331</v>
      </c>
      <c r="B43" s="175" t="s">
        <v>331</v>
      </c>
      <c r="C43" s="176" t="s">
        <v>110</v>
      </c>
      <c r="D43" s="177" t="s">
        <v>595</v>
      </c>
      <c r="E43" s="176"/>
      <c r="F43" s="177" t="s">
        <v>585</v>
      </c>
      <c r="G43" s="178" t="s">
        <v>384</v>
      </c>
      <c r="H43" s="176">
        <v>5</v>
      </c>
      <c r="I43" s="179">
        <v>0.2</v>
      </c>
      <c r="J43" s="154"/>
      <c r="K43" s="154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>
      <c r="A44" s="195"/>
      <c r="B44" s="175"/>
      <c r="C44" s="176" t="s">
        <v>110</v>
      </c>
      <c r="D44" s="177" t="s">
        <v>596</v>
      </c>
      <c r="E44" s="175"/>
      <c r="F44" s="177"/>
      <c r="G44" s="178" t="s">
        <v>384</v>
      </c>
      <c r="H44" s="176">
        <v>5</v>
      </c>
      <c r="I44" s="179">
        <v>0.2</v>
      </c>
      <c r="J44" s="154"/>
      <c r="K44" s="154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>
      <c r="A45" s="195"/>
      <c r="B45" s="175"/>
      <c r="C45" s="176" t="s">
        <v>110</v>
      </c>
      <c r="D45" s="177" t="s">
        <v>597</v>
      </c>
      <c r="E45" s="175"/>
      <c r="F45" s="177" t="s">
        <v>598</v>
      </c>
      <c r="G45" s="178" t="s">
        <v>384</v>
      </c>
      <c r="H45" s="176">
        <v>5</v>
      </c>
      <c r="I45" s="179">
        <v>0.6</v>
      </c>
      <c r="J45" s="154"/>
      <c r="K45" s="154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26.25">
      <c r="A46" s="195"/>
      <c r="B46" s="175"/>
      <c r="C46" s="176" t="s">
        <v>110</v>
      </c>
      <c r="D46" s="177" t="s">
        <v>599</v>
      </c>
      <c r="E46" s="175"/>
      <c r="F46" s="177" t="s">
        <v>572</v>
      </c>
      <c r="G46" s="178" t="s">
        <v>384</v>
      </c>
      <c r="H46" s="176">
        <v>5</v>
      </c>
      <c r="I46" s="179">
        <v>0.2</v>
      </c>
      <c r="J46" s="154"/>
      <c r="K46" s="154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>
      <c r="A47" s="195"/>
      <c r="B47" s="175"/>
      <c r="C47" s="176" t="s">
        <v>110</v>
      </c>
      <c r="D47" s="177" t="s">
        <v>600</v>
      </c>
      <c r="E47" s="175"/>
      <c r="F47" s="177" t="s">
        <v>585</v>
      </c>
      <c r="G47" s="178" t="s">
        <v>384</v>
      </c>
      <c r="H47" s="176">
        <v>5</v>
      </c>
      <c r="I47" s="179">
        <v>0.2</v>
      </c>
      <c r="J47" s="154"/>
      <c r="K47" s="154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26.25">
      <c r="A48" s="195"/>
      <c r="B48" s="175"/>
      <c r="C48" s="176" t="s">
        <v>110</v>
      </c>
      <c r="D48" s="177" t="s">
        <v>601</v>
      </c>
      <c r="E48" s="175"/>
      <c r="F48" s="177"/>
      <c r="G48" s="178" t="s">
        <v>384</v>
      </c>
      <c r="H48" s="176">
        <v>5</v>
      </c>
      <c r="I48" s="179">
        <v>0.2</v>
      </c>
      <c r="J48" s="154"/>
      <c r="K48" s="154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26.25">
      <c r="A49" s="195"/>
      <c r="B49" s="175"/>
      <c r="C49" s="176" t="s">
        <v>110</v>
      </c>
      <c r="D49" s="177" t="s">
        <v>602</v>
      </c>
      <c r="E49" s="175"/>
      <c r="F49" s="177"/>
      <c r="G49" s="178" t="s">
        <v>384</v>
      </c>
      <c r="H49" s="176">
        <v>5</v>
      </c>
      <c r="I49" s="179">
        <v>0.2</v>
      </c>
      <c r="J49" s="154"/>
      <c r="K49" s="154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>
      <c r="A50" s="195"/>
      <c r="B50" s="175"/>
      <c r="C50" s="176" t="s">
        <v>110</v>
      </c>
      <c r="D50" s="177" t="s">
        <v>603</v>
      </c>
      <c r="E50" s="175"/>
      <c r="F50" s="177" t="s">
        <v>598</v>
      </c>
      <c r="G50" s="178" t="s">
        <v>384</v>
      </c>
      <c r="H50" s="176">
        <v>5</v>
      </c>
      <c r="I50" s="179">
        <v>0.6</v>
      </c>
      <c r="J50" s="154"/>
      <c r="K50" s="154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>
      <c r="A51" s="195"/>
      <c r="B51" s="175"/>
      <c r="C51" s="176" t="s">
        <v>110</v>
      </c>
      <c r="D51" s="177" t="s">
        <v>604</v>
      </c>
      <c r="E51" s="175"/>
      <c r="F51" s="177" t="s">
        <v>572</v>
      </c>
      <c r="G51" s="178" t="s">
        <v>384</v>
      </c>
      <c r="H51" s="176">
        <v>5</v>
      </c>
      <c r="I51" s="179">
        <v>0.2</v>
      </c>
      <c r="J51" s="154"/>
      <c r="K51" s="154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>
      <c r="A52" s="195"/>
      <c r="B52" s="175"/>
      <c r="C52" s="176" t="s">
        <v>110</v>
      </c>
      <c r="D52" s="177" t="s">
        <v>605</v>
      </c>
      <c r="E52" s="175"/>
      <c r="F52" s="177" t="s">
        <v>585</v>
      </c>
      <c r="G52" s="178" t="s">
        <v>384</v>
      </c>
      <c r="H52" s="176">
        <v>5</v>
      </c>
      <c r="I52" s="179">
        <v>0.2</v>
      </c>
      <c r="J52" s="154"/>
      <c r="K52" s="154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>
      <c r="A53" s="195"/>
      <c r="B53" s="175"/>
      <c r="C53" s="176" t="s">
        <v>110</v>
      </c>
      <c r="D53" s="177" t="s">
        <v>606</v>
      </c>
      <c r="E53" s="175"/>
      <c r="F53" s="177"/>
      <c r="G53" s="178" t="s">
        <v>384</v>
      </c>
      <c r="H53" s="176">
        <v>5</v>
      </c>
      <c r="I53" s="179">
        <v>0.2</v>
      </c>
      <c r="J53" s="154"/>
      <c r="K53" s="154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26.25">
      <c r="A54" s="195"/>
      <c r="B54" s="175"/>
      <c r="C54" s="176" t="s">
        <v>110</v>
      </c>
      <c r="D54" s="177" t="s">
        <v>607</v>
      </c>
      <c r="E54" s="175"/>
      <c r="F54" s="177"/>
      <c r="G54" s="178" t="s">
        <v>384</v>
      </c>
      <c r="H54" s="176">
        <v>5</v>
      </c>
      <c r="I54" s="179">
        <v>0.2</v>
      </c>
      <c r="J54" s="154"/>
      <c r="K54" s="154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26.25">
      <c r="A55" s="195"/>
      <c r="B55" s="175"/>
      <c r="C55" s="176" t="s">
        <v>110</v>
      </c>
      <c r="D55" s="177" t="s">
        <v>608</v>
      </c>
      <c r="E55" s="175"/>
      <c r="F55" s="177" t="s">
        <v>585</v>
      </c>
      <c r="G55" s="178" t="s">
        <v>384</v>
      </c>
      <c r="H55" s="176">
        <v>5</v>
      </c>
      <c r="I55" s="179">
        <v>0.2</v>
      </c>
      <c r="J55" s="154"/>
      <c r="K55" s="154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39">
      <c r="A56" s="195"/>
      <c r="B56" s="175"/>
      <c r="C56" s="176" t="s">
        <v>110</v>
      </c>
      <c r="D56" s="177" t="s">
        <v>609</v>
      </c>
      <c r="E56" s="175"/>
      <c r="F56" s="177" t="s">
        <v>610</v>
      </c>
      <c r="G56" s="178" t="s">
        <v>384</v>
      </c>
      <c r="H56" s="176">
        <v>5</v>
      </c>
      <c r="I56" s="179">
        <v>1.1000000000000001</v>
      </c>
      <c r="J56" s="154"/>
      <c r="K56" s="154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>
      <c r="A57" s="195"/>
      <c r="B57" s="175"/>
      <c r="C57" s="176" t="s">
        <v>110</v>
      </c>
      <c r="D57" s="177" t="s">
        <v>611</v>
      </c>
      <c r="E57" s="175"/>
      <c r="F57" s="177" t="s">
        <v>572</v>
      </c>
      <c r="G57" s="178" t="s">
        <v>384</v>
      </c>
      <c r="H57" s="176">
        <v>5</v>
      </c>
      <c r="I57" s="179">
        <v>0.2</v>
      </c>
      <c r="J57" s="154"/>
      <c r="K57" s="154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>
      <c r="A58" s="195"/>
      <c r="B58" s="175"/>
      <c r="C58" s="176" t="s">
        <v>110</v>
      </c>
      <c r="D58" s="177" t="s">
        <v>612</v>
      </c>
      <c r="E58" s="175"/>
      <c r="F58" s="177" t="s">
        <v>613</v>
      </c>
      <c r="G58" s="178" t="s">
        <v>384</v>
      </c>
      <c r="H58" s="176">
        <v>5</v>
      </c>
      <c r="I58" s="179">
        <v>1</v>
      </c>
      <c r="J58" s="154"/>
      <c r="K58" s="154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>
      <c r="A59" s="191"/>
      <c r="B59" s="191"/>
      <c r="C59" s="190" t="s">
        <v>110</v>
      </c>
      <c r="D59" s="192" t="s">
        <v>614</v>
      </c>
      <c r="E59" s="191"/>
      <c r="F59" s="192" t="s">
        <v>572</v>
      </c>
      <c r="G59" s="198" t="s">
        <v>384</v>
      </c>
      <c r="H59" s="190">
        <v>5</v>
      </c>
      <c r="I59" s="193">
        <v>0.2</v>
      </c>
      <c r="J59" s="189"/>
      <c r="K59" s="189"/>
      <c r="L59" s="188"/>
      <c r="M59" s="188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>
      <c r="A60" s="183"/>
      <c r="B60" s="184"/>
      <c r="C60" s="183"/>
      <c r="D60" s="186"/>
      <c r="E60" s="183"/>
      <c r="F60" s="184"/>
      <c r="G60" s="184"/>
      <c r="H60" s="183"/>
      <c r="I60" s="196"/>
      <c r="J60" s="189"/>
      <c r="K60" s="189"/>
      <c r="L60" s="188"/>
      <c r="M60" s="188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>
      <c r="A61" s="183"/>
      <c r="B61" s="184"/>
      <c r="C61" s="183"/>
      <c r="D61" s="186"/>
      <c r="E61" s="183"/>
      <c r="F61" s="184"/>
      <c r="G61" s="184"/>
      <c r="H61" s="183"/>
      <c r="I61" s="196"/>
      <c r="J61" s="189"/>
      <c r="K61" s="189"/>
      <c r="L61" s="188"/>
      <c r="M61" s="188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>
      <c r="A62" s="183"/>
      <c r="B62" s="184"/>
      <c r="C62" s="183"/>
      <c r="D62" s="186"/>
      <c r="E62" s="183"/>
      <c r="F62" s="184"/>
      <c r="G62" s="184"/>
      <c r="H62" s="183"/>
      <c r="I62" s="196"/>
      <c r="J62" s="189"/>
      <c r="K62" s="189"/>
      <c r="L62" s="188"/>
      <c r="M62" s="188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>
      <c r="A63" s="183"/>
      <c r="B63" s="184"/>
      <c r="C63" s="183"/>
      <c r="D63" s="184"/>
      <c r="E63" s="183"/>
      <c r="F63" s="184"/>
      <c r="G63" s="184"/>
      <c r="H63" s="183"/>
      <c r="I63" s="196"/>
      <c r="J63" s="189"/>
      <c r="K63" s="189"/>
      <c r="L63" s="188"/>
      <c r="M63" s="188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>
      <c r="A64" s="183"/>
      <c r="B64" s="184"/>
      <c r="C64" s="183"/>
      <c r="D64" s="184"/>
      <c r="E64" s="183"/>
      <c r="F64" s="184"/>
      <c r="G64" s="197"/>
      <c r="H64" s="183"/>
      <c r="I64" s="196"/>
      <c r="J64" s="189"/>
      <c r="K64" s="189"/>
      <c r="L64" s="188"/>
      <c r="M64" s="188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>
      <c r="A65" s="183"/>
      <c r="B65" s="184"/>
      <c r="C65" s="183"/>
      <c r="D65" s="184"/>
      <c r="E65" s="183"/>
      <c r="F65" s="184"/>
      <c r="G65" s="197"/>
      <c r="H65" s="183"/>
      <c r="I65" s="196"/>
      <c r="J65" s="189"/>
      <c r="K65" s="189"/>
      <c r="L65" s="188"/>
      <c r="M65" s="188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>
      <c r="A66" s="183"/>
      <c r="B66" s="184"/>
      <c r="C66" s="183"/>
      <c r="D66" s="184"/>
      <c r="E66" s="183"/>
      <c r="F66" s="184"/>
      <c r="G66" s="184"/>
      <c r="H66" s="183"/>
      <c r="I66" s="196"/>
      <c r="J66" s="189"/>
      <c r="K66" s="189"/>
      <c r="L66" s="188"/>
      <c r="M66" s="188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>
      <c r="A67" s="183"/>
      <c r="B67" s="184"/>
      <c r="C67" s="183"/>
      <c r="D67" s="184"/>
      <c r="E67" s="183"/>
      <c r="F67" s="184"/>
      <c r="G67" s="184"/>
      <c r="H67" s="183"/>
      <c r="I67" s="196"/>
      <c r="J67" s="189"/>
      <c r="K67" s="189"/>
      <c r="L67" s="188"/>
      <c r="M67" s="188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>
      <c r="A68" s="183"/>
      <c r="B68" s="184"/>
      <c r="C68" s="183"/>
      <c r="D68" s="184"/>
      <c r="E68" s="183"/>
      <c r="F68" s="184"/>
      <c r="G68" s="184"/>
      <c r="H68" s="183"/>
      <c r="I68" s="196"/>
      <c r="J68" s="189"/>
      <c r="K68" s="189"/>
      <c r="L68" s="188"/>
      <c r="M68" s="188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>
      <c r="A69" s="183"/>
      <c r="B69" s="184"/>
      <c r="C69" s="183"/>
      <c r="D69" s="184"/>
      <c r="E69" s="183"/>
      <c r="F69" s="184"/>
      <c r="G69" s="184"/>
      <c r="H69" s="183"/>
      <c r="I69" s="196"/>
      <c r="J69" s="189"/>
      <c r="K69" s="189"/>
      <c r="L69" s="188"/>
      <c r="M69" s="188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8"/>
      <c r="M70" s="188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8"/>
      <c r="M71" s="188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8"/>
      <c r="M72" s="188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8"/>
      <c r="M73" s="188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8"/>
      <c r="M74" s="188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8"/>
      <c r="M75" s="188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K30" sqref="K30"/>
    </sheetView>
  </sheetViews>
  <sheetFormatPr defaultColWidth="14.42578125" defaultRowHeight="15" customHeight="1"/>
  <cols>
    <col min="1" max="1" width="10.5703125" customWidth="1"/>
    <col min="2" max="2" width="32.85546875" customWidth="1"/>
    <col min="3" max="3" width="10.5703125" customWidth="1"/>
    <col min="4" max="4" width="32.85546875" customWidth="1"/>
    <col min="5" max="5" width="10.5703125" customWidth="1"/>
    <col min="6" max="7" width="32.85546875" customWidth="1"/>
    <col min="8" max="9" width="10.5703125" customWidth="1"/>
    <col min="10" max="26" width="8.7109375" customWidth="1"/>
  </cols>
  <sheetData>
    <row r="1" spans="1:26" ht="18.75">
      <c r="A1" s="97" t="s">
        <v>140</v>
      </c>
      <c r="B1" s="98" t="s">
        <v>329</v>
      </c>
      <c r="C1" s="97"/>
      <c r="D1" s="98"/>
      <c r="E1" s="97"/>
      <c r="F1" s="98"/>
      <c r="G1" s="98"/>
      <c r="H1" s="97"/>
      <c r="I1" s="99">
        <f>SUM(I2:I53)</f>
        <v>29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>
      <c r="A2" s="100">
        <v>1</v>
      </c>
      <c r="B2" s="101" t="s">
        <v>330</v>
      </c>
      <c r="C2" s="101" t="s">
        <v>331</v>
      </c>
      <c r="D2" s="101" t="s">
        <v>331</v>
      </c>
      <c r="E2" s="101" t="s">
        <v>331</v>
      </c>
      <c r="F2" s="101" t="s">
        <v>331</v>
      </c>
      <c r="G2" s="101" t="s">
        <v>331</v>
      </c>
      <c r="H2" s="101" t="s">
        <v>331</v>
      </c>
      <c r="I2" s="10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6.25">
      <c r="A3" s="100"/>
      <c r="B3" s="101"/>
      <c r="C3" s="100" t="s">
        <v>110</v>
      </c>
      <c r="D3" s="101" t="s">
        <v>332</v>
      </c>
      <c r="E3" s="100" t="s">
        <v>331</v>
      </c>
      <c r="F3" s="103" t="s">
        <v>331</v>
      </c>
      <c r="G3" s="101" t="s">
        <v>331</v>
      </c>
      <c r="H3" s="100">
        <v>3</v>
      </c>
      <c r="I3" s="104">
        <v>0.5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6.25">
      <c r="A4" s="100"/>
      <c r="B4" s="101"/>
      <c r="C4" s="100" t="s">
        <v>110</v>
      </c>
      <c r="D4" s="101" t="s">
        <v>333</v>
      </c>
      <c r="E4" s="100" t="s">
        <v>331</v>
      </c>
      <c r="F4" s="103" t="s">
        <v>331</v>
      </c>
      <c r="G4" s="101" t="s">
        <v>331</v>
      </c>
      <c r="H4" s="100">
        <v>1</v>
      </c>
      <c r="I4" s="104">
        <v>0.3</v>
      </c>
      <c r="J4" s="53"/>
      <c r="K4" s="20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26.25">
      <c r="A5" s="100"/>
      <c r="B5" s="101"/>
      <c r="C5" s="100" t="s">
        <v>110</v>
      </c>
      <c r="D5" s="101" t="s">
        <v>334</v>
      </c>
      <c r="E5" s="100"/>
      <c r="F5" s="103"/>
      <c r="G5" s="101"/>
      <c r="H5" s="100">
        <v>1</v>
      </c>
      <c r="I5" s="104">
        <v>0.4</v>
      </c>
      <c r="J5" s="53"/>
      <c r="K5" s="53"/>
      <c r="L5" s="205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6.25">
      <c r="A6" s="100"/>
      <c r="B6" s="101"/>
      <c r="C6" s="100" t="s">
        <v>110</v>
      </c>
      <c r="D6" s="101" t="s">
        <v>335</v>
      </c>
      <c r="E6" s="100"/>
      <c r="F6" s="103"/>
      <c r="G6" s="101"/>
      <c r="H6" s="100">
        <v>1</v>
      </c>
      <c r="I6" s="104">
        <v>0.3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26.25">
      <c r="A7" s="100"/>
      <c r="B7" s="101"/>
      <c r="C7" s="100" t="s">
        <v>110</v>
      </c>
      <c r="D7" s="101" t="s">
        <v>336</v>
      </c>
      <c r="E7" s="100" t="s">
        <v>331</v>
      </c>
      <c r="F7" s="103" t="s">
        <v>331</v>
      </c>
      <c r="G7" s="101" t="s">
        <v>331</v>
      </c>
      <c r="H7" s="100">
        <v>2</v>
      </c>
      <c r="I7" s="104">
        <v>0.25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26.25">
      <c r="A8" s="100"/>
      <c r="B8" s="101"/>
      <c r="C8" s="100" t="s">
        <v>110</v>
      </c>
      <c r="D8" s="101" t="s">
        <v>337</v>
      </c>
      <c r="E8" s="100"/>
      <c r="F8" s="103"/>
      <c r="G8" s="101"/>
      <c r="H8" s="100">
        <v>2</v>
      </c>
      <c r="I8" s="104">
        <v>0.25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6.25">
      <c r="A9" s="100"/>
      <c r="B9" s="101"/>
      <c r="C9" s="100" t="s">
        <v>110</v>
      </c>
      <c r="D9" s="101" t="s">
        <v>338</v>
      </c>
      <c r="E9" s="100" t="s">
        <v>331</v>
      </c>
      <c r="F9" s="103" t="s">
        <v>331</v>
      </c>
      <c r="G9" s="101" t="s">
        <v>331</v>
      </c>
      <c r="H9" s="100">
        <v>3</v>
      </c>
      <c r="I9" s="104">
        <v>0.3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64.5">
      <c r="A10" s="100"/>
      <c r="B10" s="101"/>
      <c r="C10" s="100" t="s">
        <v>110</v>
      </c>
      <c r="D10" s="101" t="s">
        <v>339</v>
      </c>
      <c r="E10" s="100"/>
      <c r="F10" s="103"/>
      <c r="G10" s="101"/>
      <c r="H10" s="100">
        <v>3</v>
      </c>
      <c r="I10" s="104">
        <v>0.5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26.25">
      <c r="A11" s="100"/>
      <c r="B11" s="101"/>
      <c r="C11" s="100" t="s">
        <v>110</v>
      </c>
      <c r="D11" s="101" t="s">
        <v>340</v>
      </c>
      <c r="E11" s="100"/>
      <c r="F11" s="103"/>
      <c r="G11" s="101"/>
      <c r="H11" s="100">
        <v>3</v>
      </c>
      <c r="I11" s="104">
        <v>0.2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39">
      <c r="A12" s="100"/>
      <c r="B12" s="101"/>
      <c r="C12" s="100" t="s">
        <v>110</v>
      </c>
      <c r="D12" s="101" t="s">
        <v>341</v>
      </c>
      <c r="E12" s="100" t="s">
        <v>331</v>
      </c>
      <c r="F12" s="103" t="s">
        <v>331</v>
      </c>
      <c r="G12" s="101" t="s">
        <v>331</v>
      </c>
      <c r="H12" s="100">
        <v>2</v>
      </c>
      <c r="I12" s="104">
        <v>0.4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64.5">
      <c r="A13" s="100"/>
      <c r="B13" s="101"/>
      <c r="C13" s="100" t="s">
        <v>110</v>
      </c>
      <c r="D13" s="101" t="s">
        <v>342</v>
      </c>
      <c r="E13" s="100"/>
      <c r="F13" s="103"/>
      <c r="G13" s="101"/>
      <c r="H13" s="100">
        <v>1</v>
      </c>
      <c r="I13" s="104">
        <v>0.6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26.25">
      <c r="A14" s="100"/>
      <c r="B14" s="101"/>
      <c r="C14" s="100" t="s">
        <v>110</v>
      </c>
      <c r="D14" s="101" t="s">
        <v>343</v>
      </c>
      <c r="E14" s="100"/>
      <c r="F14" s="103"/>
      <c r="G14" s="101"/>
      <c r="H14" s="100">
        <v>1</v>
      </c>
      <c r="I14" s="104">
        <v>0.4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51.75">
      <c r="A15" s="100"/>
      <c r="B15" s="101"/>
      <c r="C15" s="100" t="s">
        <v>110</v>
      </c>
      <c r="D15" s="101" t="s">
        <v>344</v>
      </c>
      <c r="E15" s="100" t="s">
        <v>331</v>
      </c>
      <c r="F15" s="103" t="s">
        <v>345</v>
      </c>
      <c r="G15" s="101" t="s">
        <v>331</v>
      </c>
      <c r="H15" s="100">
        <v>2</v>
      </c>
      <c r="I15" s="104">
        <v>0.3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51.75">
      <c r="A16" s="100"/>
      <c r="B16" s="101"/>
      <c r="C16" s="100" t="s">
        <v>110</v>
      </c>
      <c r="D16" s="101" t="s">
        <v>346</v>
      </c>
      <c r="E16" s="100"/>
      <c r="F16" s="103" t="s">
        <v>347</v>
      </c>
      <c r="G16" s="101"/>
      <c r="H16" s="100">
        <v>2</v>
      </c>
      <c r="I16" s="104">
        <v>0.4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51.75">
      <c r="A17" s="100"/>
      <c r="B17" s="101"/>
      <c r="C17" s="100" t="s">
        <v>110</v>
      </c>
      <c r="D17" s="101" t="s">
        <v>348</v>
      </c>
      <c r="E17" s="100"/>
      <c r="F17" s="103" t="s">
        <v>347</v>
      </c>
      <c r="G17" s="101"/>
      <c r="H17" s="100">
        <v>2</v>
      </c>
      <c r="I17" s="104">
        <v>0.4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26.25">
      <c r="A18" s="100">
        <v>2</v>
      </c>
      <c r="B18" s="101" t="s">
        <v>349</v>
      </c>
      <c r="C18" s="100"/>
      <c r="D18" s="101"/>
      <c r="E18" s="100"/>
      <c r="F18" s="103"/>
      <c r="G18" s="101"/>
      <c r="H18" s="100"/>
      <c r="I18" s="104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26.25">
      <c r="A19" s="100"/>
      <c r="B19" s="101"/>
      <c r="C19" s="100" t="s">
        <v>110</v>
      </c>
      <c r="D19" s="101" t="s">
        <v>350</v>
      </c>
      <c r="E19" s="100" t="s">
        <v>331</v>
      </c>
      <c r="F19" s="103" t="s">
        <v>351</v>
      </c>
      <c r="G19" s="101" t="s">
        <v>331</v>
      </c>
      <c r="H19" s="100">
        <v>4</v>
      </c>
      <c r="I19" s="104">
        <v>2</v>
      </c>
      <c r="J19" s="53"/>
      <c r="K19" s="205"/>
      <c r="L19" s="20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6.25">
      <c r="A20" s="100"/>
      <c r="B20" s="101"/>
      <c r="C20" s="100" t="s">
        <v>110</v>
      </c>
      <c r="D20" s="101" t="s">
        <v>352</v>
      </c>
      <c r="E20" s="100"/>
      <c r="F20" s="103"/>
      <c r="G20" s="101"/>
      <c r="H20" s="100">
        <v>4</v>
      </c>
      <c r="I20" s="104">
        <v>1.5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.75" customHeight="1">
      <c r="A21" s="100"/>
      <c r="B21" s="101"/>
      <c r="C21" s="100" t="s">
        <v>110</v>
      </c>
      <c r="D21" s="101" t="s">
        <v>353</v>
      </c>
      <c r="E21" s="100" t="s">
        <v>331</v>
      </c>
      <c r="F21" s="103" t="s">
        <v>354</v>
      </c>
      <c r="G21" s="101" t="s">
        <v>331</v>
      </c>
      <c r="H21" s="100">
        <v>4</v>
      </c>
      <c r="I21" s="104">
        <v>1.5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.75" customHeight="1">
      <c r="A22" s="100"/>
      <c r="B22" s="101"/>
      <c r="C22" s="100" t="s">
        <v>110</v>
      </c>
      <c r="D22" s="101" t="s">
        <v>355</v>
      </c>
      <c r="E22" s="100"/>
      <c r="F22" s="103"/>
      <c r="G22" s="101"/>
      <c r="H22" s="100">
        <v>4</v>
      </c>
      <c r="I22" s="104">
        <v>1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>
      <c r="A23" s="100"/>
      <c r="B23" s="101"/>
      <c r="C23" s="100" t="s">
        <v>110</v>
      </c>
      <c r="D23" s="101" t="s">
        <v>356</v>
      </c>
      <c r="E23" s="100" t="s">
        <v>331</v>
      </c>
      <c r="F23" s="103" t="s">
        <v>357</v>
      </c>
      <c r="G23" s="101" t="s">
        <v>331</v>
      </c>
      <c r="H23" s="100">
        <v>4</v>
      </c>
      <c r="I23" s="104">
        <v>1.5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>
      <c r="A24" s="100"/>
      <c r="B24" s="101"/>
      <c r="C24" s="100" t="s">
        <v>110</v>
      </c>
      <c r="D24" s="101" t="s">
        <v>358</v>
      </c>
      <c r="E24" s="100" t="s">
        <v>331</v>
      </c>
      <c r="F24" s="103" t="s">
        <v>359</v>
      </c>
      <c r="G24" s="101" t="s">
        <v>331</v>
      </c>
      <c r="H24" s="100">
        <v>4</v>
      </c>
      <c r="I24" s="104">
        <v>1.5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.75" customHeight="1">
      <c r="A25" s="100"/>
      <c r="B25" s="101"/>
      <c r="C25" s="100" t="s">
        <v>110</v>
      </c>
      <c r="D25" s="101" t="s">
        <v>360</v>
      </c>
      <c r="E25" s="100"/>
      <c r="F25" s="103" t="s">
        <v>361</v>
      </c>
      <c r="G25" s="101"/>
      <c r="H25" s="100">
        <v>4</v>
      </c>
      <c r="I25" s="104">
        <v>3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customHeight="1">
      <c r="A26" s="100"/>
      <c r="B26" s="101"/>
      <c r="C26" s="100" t="s">
        <v>110</v>
      </c>
      <c r="D26" s="101" t="s">
        <v>362</v>
      </c>
      <c r="E26" s="100" t="s">
        <v>331</v>
      </c>
      <c r="F26" s="103" t="s">
        <v>331</v>
      </c>
      <c r="G26" s="101" t="s">
        <v>331</v>
      </c>
      <c r="H26" s="100">
        <v>4</v>
      </c>
      <c r="I26" s="104">
        <v>1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23.25" customHeight="1">
      <c r="A27" s="100">
        <v>3</v>
      </c>
      <c r="B27" s="101" t="s">
        <v>363</v>
      </c>
      <c r="C27" s="100"/>
      <c r="D27" s="101"/>
      <c r="E27" s="100"/>
      <c r="F27" s="103"/>
      <c r="G27" s="101"/>
      <c r="H27" s="100"/>
      <c r="I27" s="104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customHeight="1">
      <c r="A28" s="100"/>
      <c r="B28" s="101"/>
      <c r="C28" s="100" t="s">
        <v>110</v>
      </c>
      <c r="D28" s="101" t="s">
        <v>364</v>
      </c>
      <c r="E28" s="100"/>
      <c r="F28" s="103"/>
      <c r="G28" s="101"/>
      <c r="H28" s="100">
        <v>5</v>
      </c>
      <c r="I28" s="104">
        <v>1.5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.75" customHeight="1">
      <c r="A29" s="100"/>
      <c r="B29" s="101"/>
      <c r="C29" s="100" t="s">
        <v>110</v>
      </c>
      <c r="D29" s="101" t="s">
        <v>365</v>
      </c>
      <c r="E29" s="100" t="s">
        <v>331</v>
      </c>
      <c r="F29" s="103" t="s">
        <v>366</v>
      </c>
      <c r="G29" s="101" t="s">
        <v>331</v>
      </c>
      <c r="H29" s="100">
        <v>5</v>
      </c>
      <c r="I29" s="104">
        <v>2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>
      <c r="A30" s="100"/>
      <c r="B30" s="101"/>
      <c r="C30" s="100" t="s">
        <v>110</v>
      </c>
      <c r="D30" s="101" t="s">
        <v>367</v>
      </c>
      <c r="E30" s="100"/>
      <c r="F30" s="103"/>
      <c r="G30" s="101"/>
      <c r="H30" s="100">
        <v>5</v>
      </c>
      <c r="I30" s="104">
        <v>1.5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>
      <c r="A31" s="100"/>
      <c r="B31" s="101"/>
      <c r="C31" s="100" t="s">
        <v>110</v>
      </c>
      <c r="D31" s="101" t="s">
        <v>368</v>
      </c>
      <c r="E31" s="100" t="s">
        <v>331</v>
      </c>
      <c r="F31" s="103" t="s">
        <v>369</v>
      </c>
      <c r="G31" s="101" t="s">
        <v>331</v>
      </c>
      <c r="H31" s="100">
        <v>5</v>
      </c>
      <c r="I31" s="104">
        <v>1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>
      <c r="A32" s="105"/>
      <c r="B32" s="106"/>
      <c r="C32" s="105" t="s">
        <v>110</v>
      </c>
      <c r="D32" s="106" t="s">
        <v>370</v>
      </c>
      <c r="E32" s="105" t="s">
        <v>331</v>
      </c>
      <c r="F32" s="107" t="s">
        <v>371</v>
      </c>
      <c r="G32" s="106" t="s">
        <v>331</v>
      </c>
      <c r="H32" s="100">
        <v>5</v>
      </c>
      <c r="I32" s="108">
        <v>1.5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>
      <c r="A33" s="109"/>
      <c r="B33" s="110"/>
      <c r="C33" s="109" t="s">
        <v>110</v>
      </c>
      <c r="D33" s="110" t="s">
        <v>372</v>
      </c>
      <c r="E33" s="109"/>
      <c r="F33" s="111"/>
      <c r="G33" s="110"/>
      <c r="H33" s="100">
        <v>5</v>
      </c>
      <c r="I33" s="112">
        <v>1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>
      <c r="A34" s="109"/>
      <c r="B34" s="110"/>
      <c r="C34" s="109" t="s">
        <v>110</v>
      </c>
      <c r="D34" s="110" t="s">
        <v>373</v>
      </c>
      <c r="E34" s="109" t="s">
        <v>331</v>
      </c>
      <c r="F34" s="111" t="s">
        <v>374</v>
      </c>
      <c r="G34" s="110" t="s">
        <v>331</v>
      </c>
      <c r="H34" s="100">
        <v>5</v>
      </c>
      <c r="I34" s="112">
        <v>2</v>
      </c>
      <c r="J34" s="188"/>
      <c r="K34" s="188"/>
      <c r="L34" s="188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>
      <c r="A35" s="199"/>
      <c r="B35" s="200"/>
      <c r="C35" s="199"/>
      <c r="D35" s="200"/>
      <c r="E35" s="199"/>
      <c r="F35" s="200"/>
      <c r="G35" s="200"/>
      <c r="H35" s="199"/>
      <c r="I35" s="206"/>
      <c r="J35" s="188"/>
      <c r="K35" s="188"/>
      <c r="L35" s="188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.75" customHeight="1">
      <c r="A36" s="199"/>
      <c r="B36" s="200"/>
      <c r="C36" s="199"/>
      <c r="D36" s="200"/>
      <c r="E36" s="199"/>
      <c r="F36" s="200"/>
      <c r="G36" s="200"/>
      <c r="H36" s="199"/>
      <c r="I36" s="201"/>
      <c r="J36" s="188"/>
      <c r="K36" s="188"/>
      <c r="L36" s="188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.75" customHeight="1">
      <c r="A37" s="199"/>
      <c r="B37" s="200"/>
      <c r="C37" s="199"/>
      <c r="D37" s="200"/>
      <c r="E37" s="199"/>
      <c r="F37" s="200"/>
      <c r="G37" s="200"/>
      <c r="H37" s="199"/>
      <c r="I37" s="201"/>
      <c r="J37" s="188"/>
      <c r="K37" s="188"/>
      <c r="L37" s="188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>
      <c r="A38" s="199"/>
      <c r="B38" s="200"/>
      <c r="C38" s="199"/>
      <c r="D38" s="200"/>
      <c r="E38" s="199"/>
      <c r="F38" s="200"/>
      <c r="G38" s="200"/>
      <c r="H38" s="199"/>
      <c r="I38" s="202"/>
      <c r="J38" s="188"/>
      <c r="K38" s="188"/>
      <c r="L38" s="188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>
      <c r="A39" s="199"/>
      <c r="B39" s="200"/>
      <c r="C39" s="203"/>
      <c r="D39" s="200"/>
      <c r="E39" s="199"/>
      <c r="F39" s="200"/>
      <c r="G39" s="200"/>
      <c r="H39" s="199"/>
      <c r="I39" s="201"/>
      <c r="J39" s="188"/>
      <c r="K39" s="188"/>
      <c r="L39" s="188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.75" customHeight="1">
      <c r="A40" s="199"/>
      <c r="B40" s="200"/>
      <c r="C40" s="203"/>
      <c r="D40" s="200"/>
      <c r="E40" s="199"/>
      <c r="F40" s="200"/>
      <c r="G40" s="200"/>
      <c r="H40" s="199"/>
      <c r="I40" s="201"/>
      <c r="J40" s="188"/>
      <c r="K40" s="188"/>
      <c r="L40" s="188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.75" customHeight="1">
      <c r="A41" s="199"/>
      <c r="B41" s="200"/>
      <c r="C41" s="203"/>
      <c r="D41" s="200"/>
      <c r="E41" s="199"/>
      <c r="F41" s="200"/>
      <c r="G41" s="200"/>
      <c r="H41" s="199"/>
      <c r="I41" s="201"/>
      <c r="J41" s="188"/>
      <c r="K41" s="188"/>
      <c r="L41" s="188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.75" customHeight="1">
      <c r="A42" s="199"/>
      <c r="B42" s="200"/>
      <c r="C42" s="203"/>
      <c r="D42" s="200"/>
      <c r="E42" s="199"/>
      <c r="F42" s="200"/>
      <c r="G42" s="200"/>
      <c r="H42" s="199"/>
      <c r="I42" s="201"/>
      <c r="J42" s="188"/>
      <c r="K42" s="188"/>
      <c r="L42" s="188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.75" customHeight="1">
      <c r="A43" s="199"/>
      <c r="B43" s="200"/>
      <c r="C43" s="199"/>
      <c r="D43" s="200"/>
      <c r="E43" s="199"/>
      <c r="F43" s="200"/>
      <c r="G43" s="200"/>
      <c r="H43" s="199"/>
      <c r="I43" s="202"/>
      <c r="J43" s="188"/>
      <c r="K43" s="188"/>
      <c r="L43" s="188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.75" customHeight="1">
      <c r="A44" s="199"/>
      <c r="B44" s="200"/>
      <c r="C44" s="200"/>
      <c r="D44" s="200"/>
      <c r="E44" s="200"/>
      <c r="F44" s="200"/>
      <c r="G44" s="200"/>
      <c r="H44" s="200"/>
      <c r="I44" s="202"/>
      <c r="J44" s="188"/>
      <c r="K44" s="188"/>
      <c r="L44" s="188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.75" customHeight="1">
      <c r="A45" s="199"/>
      <c r="B45" s="200"/>
      <c r="C45" s="199"/>
      <c r="D45" s="204"/>
      <c r="E45" s="203"/>
      <c r="F45" s="204"/>
      <c r="G45" s="204"/>
      <c r="H45" s="203"/>
      <c r="I45" s="202"/>
      <c r="J45" s="188"/>
      <c r="K45" s="188"/>
      <c r="L45" s="188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customHeight="1">
      <c r="A46" s="199"/>
      <c r="B46" s="200"/>
      <c r="C46" s="199"/>
      <c r="D46" s="204"/>
      <c r="E46" s="203"/>
      <c r="F46" s="204"/>
      <c r="G46" s="204"/>
      <c r="H46" s="203"/>
      <c r="I46" s="202"/>
      <c r="J46" s="188"/>
      <c r="K46" s="188"/>
      <c r="L46" s="188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 customHeight="1">
      <c r="A47" s="199"/>
      <c r="B47" s="200"/>
      <c r="C47" s="199"/>
      <c r="D47" s="204"/>
      <c r="E47" s="203"/>
      <c r="F47" s="204"/>
      <c r="G47" s="204"/>
      <c r="H47" s="203"/>
      <c r="I47" s="202"/>
      <c r="J47" s="188"/>
      <c r="K47" s="188"/>
      <c r="L47" s="188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>
      <c r="A48" s="199"/>
      <c r="B48" s="200"/>
      <c r="C48" s="200"/>
      <c r="D48" s="200"/>
      <c r="E48" s="200"/>
      <c r="F48" s="200"/>
      <c r="G48" s="200"/>
      <c r="H48" s="200"/>
      <c r="I48" s="202"/>
      <c r="J48" s="188"/>
      <c r="K48" s="188"/>
      <c r="L48" s="188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.75" customHeight="1">
      <c r="A49" s="199"/>
      <c r="B49" s="200"/>
      <c r="C49" s="199"/>
      <c r="D49" s="204"/>
      <c r="E49" s="203"/>
      <c r="F49" s="204"/>
      <c r="G49" s="204"/>
      <c r="H49" s="203"/>
      <c r="I49" s="201"/>
      <c r="J49" s="188"/>
      <c r="K49" s="188"/>
      <c r="L49" s="188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.75" customHeight="1">
      <c r="A50" s="199"/>
      <c r="B50" s="200"/>
      <c r="C50" s="199"/>
      <c r="D50" s="204"/>
      <c r="E50" s="203"/>
      <c r="F50" s="204"/>
      <c r="G50" s="204"/>
      <c r="H50" s="203"/>
      <c r="I50" s="201"/>
      <c r="J50" s="188"/>
      <c r="K50" s="188"/>
      <c r="L50" s="188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.75" customHeight="1">
      <c r="A51" s="199"/>
      <c r="B51" s="200"/>
      <c r="C51" s="200"/>
      <c r="D51" s="200"/>
      <c r="E51" s="200"/>
      <c r="F51" s="200"/>
      <c r="G51" s="200"/>
      <c r="H51" s="200"/>
      <c r="I51" s="202"/>
      <c r="J51" s="188"/>
      <c r="K51" s="188"/>
      <c r="L51" s="188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.75" customHeight="1">
      <c r="A52" s="203"/>
      <c r="B52" s="204"/>
      <c r="C52" s="199"/>
      <c r="D52" s="204"/>
      <c r="E52" s="203"/>
      <c r="F52" s="204"/>
      <c r="G52" s="204"/>
      <c r="H52" s="203"/>
      <c r="I52" s="201"/>
      <c r="J52" s="188"/>
      <c r="K52" s="188"/>
      <c r="L52" s="188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.75" customHeight="1">
      <c r="A53" s="203"/>
      <c r="B53" s="204"/>
      <c r="C53" s="199"/>
      <c r="D53" s="204"/>
      <c r="E53" s="203"/>
      <c r="F53" s="204"/>
      <c r="G53" s="204"/>
      <c r="H53" s="203"/>
      <c r="I53" s="201"/>
      <c r="J53" s="188"/>
      <c r="K53" s="188"/>
      <c r="L53" s="188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>
      <c r="A54" s="203"/>
      <c r="B54" s="204"/>
      <c r="C54" s="199"/>
      <c r="D54" s="204"/>
      <c r="E54" s="203"/>
      <c r="F54" s="204"/>
      <c r="G54" s="204"/>
      <c r="H54" s="203"/>
      <c r="I54" s="201"/>
      <c r="J54" s="188"/>
      <c r="K54" s="188"/>
      <c r="L54" s="188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 customHeight="1">
      <c r="A55" s="203"/>
      <c r="B55" s="204"/>
      <c r="C55" s="199"/>
      <c r="D55" s="204"/>
      <c r="E55" s="203"/>
      <c r="F55" s="204"/>
      <c r="G55" s="204"/>
      <c r="H55" s="203"/>
      <c r="I55" s="201"/>
      <c r="J55" s="188"/>
      <c r="K55" s="188"/>
      <c r="L55" s="188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 customHeight="1">
      <c r="A56" s="203"/>
      <c r="B56" s="204"/>
      <c r="C56" s="199"/>
      <c r="D56" s="204"/>
      <c r="E56" s="203"/>
      <c r="F56" s="204"/>
      <c r="G56" s="204"/>
      <c r="H56" s="203"/>
      <c r="I56" s="201"/>
      <c r="J56" s="188"/>
      <c r="K56" s="188"/>
      <c r="L56" s="188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 customHeight="1">
      <c r="A57" s="203"/>
      <c r="B57" s="204"/>
      <c r="C57" s="199"/>
      <c r="D57" s="204"/>
      <c r="E57" s="203"/>
      <c r="F57" s="204"/>
      <c r="G57" s="204"/>
      <c r="H57" s="203"/>
      <c r="I57" s="201"/>
      <c r="J57" s="188"/>
      <c r="K57" s="188"/>
      <c r="L57" s="188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 customHeight="1">
      <c r="A58" s="203"/>
      <c r="B58" s="204"/>
      <c r="C58" s="199"/>
      <c r="D58" s="204"/>
      <c r="E58" s="203"/>
      <c r="F58" s="204"/>
      <c r="G58" s="204"/>
      <c r="H58" s="203"/>
      <c r="I58" s="201"/>
      <c r="J58" s="188"/>
      <c r="K58" s="188"/>
      <c r="L58" s="188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 customHeight="1">
      <c r="A59" s="199"/>
      <c r="B59" s="200"/>
      <c r="C59" s="199"/>
      <c r="D59" s="204"/>
      <c r="E59" s="203"/>
      <c r="F59" s="204"/>
      <c r="G59" s="204"/>
      <c r="H59" s="203"/>
      <c r="I59" s="201"/>
      <c r="J59" s="188"/>
      <c r="K59" s="188"/>
      <c r="L59" s="188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.75" customHeight="1">
      <c r="A60" s="203"/>
      <c r="B60" s="204"/>
      <c r="C60" s="199"/>
      <c r="D60" s="204"/>
      <c r="E60" s="203"/>
      <c r="F60" s="204"/>
      <c r="G60" s="204"/>
      <c r="H60" s="203"/>
      <c r="I60" s="201"/>
      <c r="J60" s="188"/>
      <c r="K60" s="188"/>
      <c r="L60" s="188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 customHeight="1">
      <c r="A61" s="203"/>
      <c r="B61" s="204"/>
      <c r="C61" s="199"/>
      <c r="D61" s="204"/>
      <c r="E61" s="203"/>
      <c r="F61" s="204"/>
      <c r="G61" s="204"/>
      <c r="H61" s="203"/>
      <c r="I61" s="201"/>
      <c r="J61" s="188"/>
      <c r="K61" s="188"/>
      <c r="L61" s="188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.75" customHeight="1">
      <c r="A62" s="203"/>
      <c r="B62" s="204"/>
      <c r="C62" s="199"/>
      <c r="D62" s="204"/>
      <c r="E62" s="203"/>
      <c r="F62" s="204"/>
      <c r="G62" s="204"/>
      <c r="H62" s="203"/>
      <c r="I62" s="201"/>
      <c r="J62" s="188"/>
      <c r="K62" s="188"/>
      <c r="L62" s="188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>
      <c r="A63" s="203"/>
      <c r="B63" s="204"/>
      <c r="C63" s="199"/>
      <c r="D63" s="204"/>
      <c r="E63" s="203"/>
      <c r="F63" s="204"/>
      <c r="G63" s="204"/>
      <c r="H63" s="203"/>
      <c r="I63" s="201"/>
      <c r="J63" s="188"/>
      <c r="K63" s="188"/>
      <c r="L63" s="188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5.75" customHeight="1">
      <c r="A64" s="203"/>
      <c r="B64" s="204"/>
      <c r="C64" s="199"/>
      <c r="D64" s="204"/>
      <c r="E64" s="203"/>
      <c r="F64" s="204"/>
      <c r="G64" s="204"/>
      <c r="H64" s="203"/>
      <c r="I64" s="201"/>
      <c r="J64" s="188"/>
      <c r="K64" s="188"/>
      <c r="L64" s="188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.75" customHeight="1">
      <c r="A65" s="203"/>
      <c r="B65" s="204"/>
      <c r="C65" s="203"/>
      <c r="D65" s="204"/>
      <c r="E65" s="203"/>
      <c r="F65" s="204"/>
      <c r="G65" s="204"/>
      <c r="H65" s="203"/>
      <c r="I65" s="201"/>
      <c r="J65" s="188"/>
      <c r="K65" s="188"/>
      <c r="L65" s="188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203"/>
      <c r="B66" s="204"/>
      <c r="C66" s="203"/>
      <c r="D66" s="204"/>
      <c r="E66" s="203"/>
      <c r="F66" s="204"/>
      <c r="G66" s="204"/>
      <c r="H66" s="203"/>
      <c r="I66" s="201"/>
      <c r="J66" s="188"/>
      <c r="K66" s="188"/>
      <c r="L66" s="188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.75" customHeight="1">
      <c r="A67" s="199"/>
      <c r="B67" s="200"/>
      <c r="C67" s="203"/>
      <c r="D67" s="204"/>
      <c r="E67" s="203"/>
      <c r="F67" s="204"/>
      <c r="G67" s="204"/>
      <c r="H67" s="203"/>
      <c r="I67" s="201"/>
      <c r="J67" s="188"/>
      <c r="K67" s="188"/>
      <c r="L67" s="188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>
      <c r="A68" s="203"/>
      <c r="B68" s="204"/>
      <c r="C68" s="203"/>
      <c r="D68" s="204"/>
      <c r="E68" s="203"/>
      <c r="F68" s="204"/>
      <c r="G68" s="204"/>
      <c r="H68" s="203"/>
      <c r="I68" s="201"/>
      <c r="J68" s="188"/>
      <c r="K68" s="188"/>
      <c r="L68" s="188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.75" customHeight="1">
      <c r="A69" s="203"/>
      <c r="B69" s="204"/>
      <c r="C69" s="203"/>
      <c r="D69" s="204"/>
      <c r="E69" s="203"/>
      <c r="F69" s="204"/>
      <c r="G69" s="204"/>
      <c r="H69" s="203"/>
      <c r="I69" s="201"/>
      <c r="J69" s="188"/>
      <c r="K69" s="188"/>
      <c r="L69" s="188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.7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.75" customHeight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.75" customHeight="1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.75" customHeight="1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.75" customHeight="1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.75" customHeight="1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.75" customHeight="1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75" customHeight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.75" customHeight="1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75" customHeight="1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.75" customHeight="1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5.7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.75" customHeight="1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.75" customHeight="1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.7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5.75" customHeight="1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.75" customHeight="1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5.75" customHeight="1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5.75" customHeight="1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.75" customHeight="1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.75" customHeight="1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.75" customHeight="1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.75" customHeight="1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.75" customHeight="1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.75" customHeight="1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.75" customHeight="1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5.75" customHeight="1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.75" customHeight="1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.75" customHeight="1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.75" customHeight="1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.75" customHeight="1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.75" customHeight="1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.75" customHeight="1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.75" customHeight="1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.75" customHeight="1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.75" customHeight="1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.75" customHeight="1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.75" customHeight="1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5.75" customHeight="1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.75" customHeight="1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.75" customHeight="1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.75" customHeight="1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 customHeight="1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.7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 customHeight="1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.75" customHeight="1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.75" customHeight="1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.75" customHeight="1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.75" customHeight="1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.75" customHeight="1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.75" customHeight="1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5.75" customHeight="1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5.75" customHeight="1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5.75" customHeight="1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5.75" customHeight="1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5.75" customHeight="1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5.75" customHeight="1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5.75" customHeight="1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5.75" customHeight="1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5.75" customHeight="1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5.75" customHeight="1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5.75" customHeight="1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5.75" customHeight="1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5.75" customHeight="1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5.75" customHeight="1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5.75" customHeight="1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5.75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5.75" customHeight="1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5.75" customHeight="1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5.75" customHeight="1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5.75" customHeight="1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5.75" customHeight="1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5.75" customHeight="1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5.75" customHeight="1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5.75" customHeight="1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5.75" customHeight="1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5.75" customHeight="1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5.75" customHeight="1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5.75" customHeight="1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5.75" customHeight="1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5.75" customHeight="1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5.75" customHeight="1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5.75" customHeight="1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5.75" customHeight="1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5.75" customHeight="1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5.75" customHeight="1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5.75" customHeight="1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5.75" customHeight="1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5.75" customHeight="1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5.75" customHeight="1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5.75" customHeight="1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5.75" customHeight="1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5.75" customHeight="1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5.75" customHeight="1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5.75" customHeight="1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5.75" customHeight="1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26"/>
  <sheetViews>
    <sheetView topLeftCell="A7" workbookViewId="0"/>
  </sheetViews>
  <sheetFormatPr defaultColWidth="14.42578125" defaultRowHeight="15" customHeight="1"/>
  <cols>
    <col min="1" max="1" width="53" customWidth="1"/>
    <col min="2" max="2" width="51.5703125" customWidth="1"/>
    <col min="3" max="3" width="75.5703125" customWidth="1"/>
    <col min="4" max="26" width="8.7109375" customWidth="1"/>
  </cols>
  <sheetData>
    <row r="1" spans="1:26">
      <c r="A1" s="54" t="s">
        <v>141</v>
      </c>
      <c r="B1" s="55" t="s">
        <v>142</v>
      </c>
      <c r="C1" s="55" t="s">
        <v>19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</row>
    <row r="2" spans="1:26">
      <c r="A2" s="57" t="s">
        <v>143</v>
      </c>
      <c r="B2" s="57" t="s">
        <v>144</v>
      </c>
      <c r="C2" s="57" t="s">
        <v>145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05">
      <c r="A3" s="59" t="s">
        <v>146</v>
      </c>
      <c r="B3" s="59" t="s">
        <v>147</v>
      </c>
      <c r="C3" s="59" t="s">
        <v>148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>
      <c r="A5" s="54" t="s">
        <v>141</v>
      </c>
      <c r="B5" s="55" t="s">
        <v>149</v>
      </c>
      <c r="C5" s="55" t="s">
        <v>29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</row>
    <row r="6" spans="1:26">
      <c r="A6" s="57" t="s">
        <v>143</v>
      </c>
      <c r="B6" s="57" t="s">
        <v>144</v>
      </c>
      <c r="C6" s="57" t="s">
        <v>145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0">
      <c r="A7" s="59" t="s">
        <v>150</v>
      </c>
      <c r="B7" s="59" t="s">
        <v>151</v>
      </c>
      <c r="C7" s="59" t="s">
        <v>152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>
      <c r="A9" s="54" t="s">
        <v>141</v>
      </c>
      <c r="B9" s="55" t="s">
        <v>153</v>
      </c>
      <c r="C9" s="55" t="s">
        <v>18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6"/>
    </row>
    <row r="10" spans="1:26">
      <c r="A10" s="57" t="s">
        <v>143</v>
      </c>
      <c r="B10" s="57" t="s">
        <v>144</v>
      </c>
      <c r="C10" s="57" t="s">
        <v>145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35">
      <c r="A11" s="59" t="s">
        <v>154</v>
      </c>
      <c r="B11" s="59" t="s">
        <v>155</v>
      </c>
      <c r="C11" s="59" t="s">
        <v>156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>
      <c r="A13" s="54" t="s">
        <v>141</v>
      </c>
      <c r="B13" s="55" t="s">
        <v>157</v>
      </c>
      <c r="C13" s="55" t="s">
        <v>158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/>
    </row>
    <row r="14" spans="1:26">
      <c r="A14" s="57" t="s">
        <v>143</v>
      </c>
      <c r="B14" s="57" t="s">
        <v>144</v>
      </c>
      <c r="C14" s="57" t="s">
        <v>145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210">
      <c r="A15" s="59" t="s">
        <v>159</v>
      </c>
      <c r="B15" s="59" t="s">
        <v>160</v>
      </c>
      <c r="C15" s="59" t="s">
        <v>161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28.5">
      <c r="A17" s="54" t="s">
        <v>141</v>
      </c>
      <c r="B17" s="55" t="s">
        <v>162</v>
      </c>
      <c r="C17" s="55" t="s">
        <v>24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6"/>
    </row>
    <row r="18" spans="1:26">
      <c r="A18" s="57" t="s">
        <v>143</v>
      </c>
      <c r="B18" s="57" t="s">
        <v>144</v>
      </c>
      <c r="C18" s="57" t="s">
        <v>145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90">
      <c r="A19" s="59" t="s">
        <v>163</v>
      </c>
      <c r="B19" s="59" t="s">
        <v>164</v>
      </c>
      <c r="C19" s="59" t="s">
        <v>165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28.5">
      <c r="A21" s="54" t="s">
        <v>141</v>
      </c>
      <c r="B21" s="55" t="s">
        <v>166</v>
      </c>
      <c r="C21" s="55" t="s">
        <v>28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</row>
    <row r="22" spans="1:26">
      <c r="A22" s="57" t="s">
        <v>143</v>
      </c>
      <c r="B22" s="57" t="s">
        <v>144</v>
      </c>
      <c r="C22" s="57" t="s">
        <v>145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255">
      <c r="A23" s="59" t="s">
        <v>167</v>
      </c>
      <c r="B23" s="59" t="s">
        <v>168</v>
      </c>
      <c r="C23" s="59" t="s">
        <v>169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>
      <c r="A25" s="54" t="s">
        <v>141</v>
      </c>
      <c r="B25" s="55" t="s">
        <v>170</v>
      </c>
      <c r="C25" s="55" t="s">
        <v>171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</row>
    <row r="26" spans="1:26">
      <c r="A26" s="57" t="s">
        <v>143</v>
      </c>
      <c r="B26" s="57" t="s">
        <v>144</v>
      </c>
      <c r="C26" s="57" t="s">
        <v>145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35">
      <c r="A27" s="59" t="s">
        <v>172</v>
      </c>
      <c r="B27" s="59" t="s">
        <v>173</v>
      </c>
      <c r="C27" s="59" t="s">
        <v>174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28.5">
      <c r="A29" s="54" t="s">
        <v>141</v>
      </c>
      <c r="B29" s="55" t="s">
        <v>175</v>
      </c>
      <c r="C29" s="55" t="s">
        <v>176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</row>
    <row r="30" spans="1:26">
      <c r="A30" s="57" t="s">
        <v>143</v>
      </c>
      <c r="B30" s="57" t="s">
        <v>144</v>
      </c>
      <c r="C30" s="57" t="s">
        <v>145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05">
      <c r="A31" s="59" t="s">
        <v>177</v>
      </c>
      <c r="B31" s="59" t="s">
        <v>178</v>
      </c>
      <c r="C31" s="59" t="s">
        <v>179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42.75">
      <c r="A33" s="54" t="s">
        <v>141</v>
      </c>
      <c r="B33" s="55" t="s">
        <v>180</v>
      </c>
      <c r="C33" s="55" t="s">
        <v>181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</row>
    <row r="34" spans="1:26">
      <c r="A34" s="57" t="s">
        <v>143</v>
      </c>
      <c r="B34" s="57" t="s">
        <v>144</v>
      </c>
      <c r="C34" s="57" t="s">
        <v>145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270">
      <c r="A35" s="59" t="s">
        <v>182</v>
      </c>
      <c r="B35" s="59" t="s">
        <v>183</v>
      </c>
      <c r="C35" s="59" t="s">
        <v>184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28.5">
      <c r="A37" s="54" t="s">
        <v>141</v>
      </c>
      <c r="B37" s="55" t="s">
        <v>185</v>
      </c>
      <c r="C37" s="55" t="s">
        <v>33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6"/>
    </row>
    <row r="38" spans="1:26">
      <c r="A38" s="57" t="s">
        <v>143</v>
      </c>
      <c r="B38" s="57" t="s">
        <v>144</v>
      </c>
      <c r="C38" s="57" t="s">
        <v>145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95">
      <c r="A39" s="59" t="s">
        <v>186</v>
      </c>
      <c r="B39" s="59" t="s">
        <v>187</v>
      </c>
      <c r="C39" s="59" t="s">
        <v>188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28.5">
      <c r="A41" s="54" t="s">
        <v>141</v>
      </c>
      <c r="B41" s="55" t="s">
        <v>189</v>
      </c>
      <c r="C41" s="55" t="s">
        <v>38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</row>
    <row r="42" spans="1:26">
      <c r="A42" s="57" t="s">
        <v>143</v>
      </c>
      <c r="B42" s="57" t="s">
        <v>144</v>
      </c>
      <c r="C42" s="57" t="s">
        <v>145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210">
      <c r="A43" s="59" t="s">
        <v>190</v>
      </c>
      <c r="B43" s="59" t="s">
        <v>191</v>
      </c>
      <c r="C43" s="59" t="s">
        <v>192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28.5">
      <c r="A45" s="54" t="s">
        <v>141</v>
      </c>
      <c r="B45" s="55" t="s">
        <v>193</v>
      </c>
      <c r="C45" s="55" t="s">
        <v>39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</row>
    <row r="46" spans="1:26">
      <c r="A46" s="57" t="s">
        <v>143</v>
      </c>
      <c r="B46" s="57" t="s">
        <v>144</v>
      </c>
      <c r="C46" s="57" t="s">
        <v>145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0">
      <c r="A47" s="59" t="s">
        <v>194</v>
      </c>
      <c r="B47" s="59" t="s">
        <v>195</v>
      </c>
      <c r="C47" s="59" t="s">
        <v>196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>
      <c r="A49" s="54" t="s">
        <v>141</v>
      </c>
      <c r="B49" s="55" t="s">
        <v>197</v>
      </c>
      <c r="C49" s="55" t="s">
        <v>10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</row>
    <row r="50" spans="1:26">
      <c r="A50" s="57" t="s">
        <v>143</v>
      </c>
      <c r="B50" s="57" t="s">
        <v>144</v>
      </c>
      <c r="C50" s="57" t="s">
        <v>145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0">
      <c r="A51" s="59" t="s">
        <v>198</v>
      </c>
      <c r="B51" s="59" t="s">
        <v>199</v>
      </c>
      <c r="C51" s="59" t="s">
        <v>200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28.5">
      <c r="A53" s="54" t="s">
        <v>141</v>
      </c>
      <c r="B53" s="55" t="s">
        <v>201</v>
      </c>
      <c r="C53" s="55" t="s">
        <v>30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6"/>
    </row>
    <row r="54" spans="1:26">
      <c r="A54" s="57" t="s">
        <v>143</v>
      </c>
      <c r="B54" s="57" t="s">
        <v>144</v>
      </c>
      <c r="C54" s="57" t="s">
        <v>145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65">
      <c r="A55" s="59" t="s">
        <v>202</v>
      </c>
      <c r="B55" s="59" t="s">
        <v>203</v>
      </c>
      <c r="C55" s="59" t="s">
        <v>204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42.75">
      <c r="A57" s="54" t="s">
        <v>141</v>
      </c>
      <c r="B57" s="55" t="s">
        <v>205</v>
      </c>
      <c r="C57" s="55" t="s">
        <v>206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6"/>
    </row>
    <row r="58" spans="1:26">
      <c r="A58" s="57" t="s">
        <v>143</v>
      </c>
      <c r="B58" s="57" t="s">
        <v>144</v>
      </c>
      <c r="C58" s="57" t="s">
        <v>145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225">
      <c r="A59" s="59" t="s">
        <v>207</v>
      </c>
      <c r="B59" s="59" t="s">
        <v>208</v>
      </c>
      <c r="C59" s="59" t="s">
        <v>209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28.5">
      <c r="A61" s="54" t="s">
        <v>141</v>
      </c>
      <c r="B61" s="55" t="s">
        <v>210</v>
      </c>
      <c r="C61" s="55" t="s">
        <v>31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</row>
    <row r="62" spans="1:26">
      <c r="A62" s="57" t="s">
        <v>143</v>
      </c>
      <c r="B62" s="57" t="s">
        <v>144</v>
      </c>
      <c r="C62" s="57" t="s">
        <v>145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240">
      <c r="A63" s="59" t="s">
        <v>211</v>
      </c>
      <c r="B63" s="59" t="s">
        <v>212</v>
      </c>
      <c r="C63" s="59" t="s">
        <v>213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28.5">
      <c r="A65" s="54" t="s">
        <v>141</v>
      </c>
      <c r="B65" s="55" t="s">
        <v>214</v>
      </c>
      <c r="C65" s="55" t="s">
        <v>42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6"/>
    </row>
    <row r="66" spans="1:26">
      <c r="A66" s="57" t="s">
        <v>143</v>
      </c>
      <c r="B66" s="57" t="s">
        <v>144</v>
      </c>
      <c r="C66" s="57" t="s">
        <v>145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35">
      <c r="A67" s="59" t="s">
        <v>215</v>
      </c>
      <c r="B67" s="59" t="s">
        <v>216</v>
      </c>
      <c r="C67" s="59" t="s">
        <v>217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>
      <c r="A69" s="54" t="s">
        <v>141</v>
      </c>
      <c r="B69" s="55" t="s">
        <v>218</v>
      </c>
      <c r="C69" s="55" t="s">
        <v>32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6"/>
    </row>
    <row r="70" spans="1:26">
      <c r="A70" s="57" t="s">
        <v>143</v>
      </c>
      <c r="B70" s="57" t="s">
        <v>144</v>
      </c>
      <c r="C70" s="57" t="s">
        <v>145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05">
      <c r="A71" s="59" t="s">
        <v>219</v>
      </c>
      <c r="B71" s="59" t="s">
        <v>220</v>
      </c>
      <c r="C71" s="59" t="s">
        <v>221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28.5">
      <c r="A73" s="54" t="s">
        <v>141</v>
      </c>
      <c r="B73" s="55" t="s">
        <v>222</v>
      </c>
      <c r="C73" s="55" t="s">
        <v>223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6"/>
    </row>
    <row r="74" spans="1:26">
      <c r="A74" s="57" t="s">
        <v>143</v>
      </c>
      <c r="B74" s="57" t="s">
        <v>144</v>
      </c>
      <c r="C74" s="57" t="s">
        <v>145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270">
      <c r="A75" s="59" t="s">
        <v>224</v>
      </c>
      <c r="B75" s="59" t="s">
        <v>225</v>
      </c>
      <c r="C75" s="59" t="s">
        <v>226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>
      <c r="A77" s="54" t="s">
        <v>141</v>
      </c>
      <c r="B77" s="55" t="s">
        <v>227</v>
      </c>
      <c r="C77" s="55" t="s">
        <v>40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6"/>
    </row>
    <row r="78" spans="1:26">
      <c r="A78" s="57" t="s">
        <v>143</v>
      </c>
      <c r="B78" s="57" t="s">
        <v>144</v>
      </c>
      <c r="C78" s="57" t="s">
        <v>145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0">
      <c r="A79" s="59" t="s">
        <v>228</v>
      </c>
      <c r="B79" s="59" t="s">
        <v>229</v>
      </c>
      <c r="C79" s="59" t="s">
        <v>230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42.75">
      <c r="A81" s="54" t="s">
        <v>141</v>
      </c>
      <c r="B81" s="55" t="s">
        <v>231</v>
      </c>
      <c r="C81" s="55" t="s">
        <v>41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pans="1:26">
      <c r="A82" s="57" t="s">
        <v>143</v>
      </c>
      <c r="B82" s="57" t="s">
        <v>144</v>
      </c>
      <c r="C82" s="57" t="s">
        <v>145</v>
      </c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95">
      <c r="A83" s="59" t="s">
        <v>232</v>
      </c>
      <c r="B83" s="59" t="s">
        <v>233</v>
      </c>
      <c r="C83" s="59" t="s">
        <v>234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>
      <c r="A85" s="59"/>
      <c r="B85" s="59"/>
      <c r="C85" s="59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Матрица</vt:lpstr>
      <vt:lpstr>ИЛ ОБЩИЙ ТЕСТ</vt:lpstr>
      <vt:lpstr>КО1</vt:lpstr>
      <vt:lpstr>КО2</vt:lpstr>
      <vt:lpstr>КО3</vt:lpstr>
      <vt:lpstr>КО4</vt:lpstr>
      <vt:lpstr>Профстандарт  06.035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Oksana Kudlyak</cp:lastModifiedBy>
  <dcterms:created xsi:type="dcterms:W3CDTF">2015-06-05T18:19:34Z</dcterms:created>
  <dcterms:modified xsi:type="dcterms:W3CDTF">2024-03-01T15:00:00Z</dcterms:modified>
</cp:coreProperties>
</file>