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Профессионал 2024\+На согласование\"/>
    </mc:Choice>
  </mc:AlternateContent>
  <xr:revisionPtr revIDLastSave="0" documentId="13_ncr:1_{C3F86B1C-0FB9-4F0C-9EB4-5D03C110CB56}" xr6:coauthVersionLast="45" xr6:coauthVersionMax="45" xr10:uidLastSave="{00000000-0000-0000-0000-000000000000}"/>
  <bookViews>
    <workbookView xWindow="1260" yWindow="645" windowWidth="27435" windowHeight="14115" tabRatio="758" activeTab="4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5" l="1"/>
  <c r="G42" i="4" l="1"/>
  <c r="G43" i="4"/>
  <c r="G44" i="4"/>
  <c r="G45" i="4"/>
  <c r="G46" i="4"/>
  <c r="G35" i="4"/>
  <c r="A5" i="4"/>
  <c r="A3" i="4"/>
  <c r="G28" i="4"/>
  <c r="G29" i="4"/>
  <c r="G30" i="4"/>
  <c r="G31" i="4"/>
  <c r="G32" i="4"/>
  <c r="G33" i="4"/>
  <c r="G34" i="4"/>
  <c r="G36" i="4"/>
  <c r="G41" i="4"/>
  <c r="G72" i="5"/>
  <c r="G73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47" i="5" l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G10" i="4"/>
  <c r="E10" i="4"/>
  <c r="G75" i="4" l="1"/>
  <c r="G76" i="4"/>
  <c r="G83" i="4"/>
  <c r="G85" i="4"/>
  <c r="G86" i="4"/>
  <c r="G87" i="4"/>
  <c r="G88" i="4"/>
  <c r="G71" i="5"/>
  <c r="G96" i="4"/>
  <c r="G95" i="4"/>
  <c r="G94" i="4"/>
  <c r="G48" i="1"/>
  <c r="G49" i="1"/>
  <c r="G50" i="1"/>
</calcChain>
</file>

<file path=xl/sharedStrings.xml><?xml version="1.0" encoding="utf-8"?>
<sst xmlns="http://schemas.openxmlformats.org/spreadsheetml/2006/main" count="716" uniqueCount="245">
  <si>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</si>
  <si>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</si>
  <si>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</si>
  <si>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</si>
  <si>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</si>
  <si>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</si>
  <si>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</si>
  <si>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</si>
  <si>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</si>
  <si>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</si>
  <si>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</si>
  <si>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</si>
  <si>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</si>
  <si>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</si>
  <si>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</si>
  <si>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</si>
  <si>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</si>
  <si>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</si>
  <si>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</si>
  <si>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</si>
  <si>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</si>
  <si>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</si>
  <si>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</si>
  <si>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</si>
  <si>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</si>
  <si>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</si>
  <si>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</si>
  <si>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</si>
  <si>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</si>
  <si>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</si>
  <si>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критически важные характеристики позиции отсутствуют</t>
  </si>
  <si>
    <t>разрешение FullHD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</si>
  <si>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</si>
  <si>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</si>
  <si>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</si>
  <si>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</si>
  <si>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 xml:space="preserve">шт </t>
  </si>
  <si>
    <t>штанга на колесах, с крючками</t>
  </si>
  <si>
    <t>Клавиатура</t>
  </si>
  <si>
    <t>Сетевой удлинитель (на 5 розеток)</t>
  </si>
  <si>
    <t>Операционная система</t>
  </si>
  <si>
    <t>Медиапроигрыватель</t>
  </si>
  <si>
    <t>Программное обеспечение для просмотра файлов в формате .pdf</t>
  </si>
  <si>
    <t>Интернет-браузер</t>
  </si>
  <si>
    <t>Пакет офисных программ</t>
  </si>
  <si>
    <t>Программное обеспечение для сканирования</t>
  </si>
  <si>
    <t>Складское помещение НЕ ТРЕБУЕТСЯ</t>
  </si>
  <si>
    <t>Лампа настольная</t>
  </si>
  <si>
    <t>Стол компьютерный</t>
  </si>
  <si>
    <t xml:space="preserve">USB-флеш-накопитель </t>
  </si>
  <si>
    <t>Бумага А4</t>
  </si>
  <si>
    <t>Ручка шариковая</t>
  </si>
  <si>
    <t>Скрепки канцелярские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</si>
  <si>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</si>
  <si>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</si>
  <si>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</si>
  <si>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</si>
  <si>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</si>
  <si>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>Точилка для карандашей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</si>
  <si>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</si>
  <si>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</si>
  <si>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</si>
  <si>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</si>
  <si>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</si>
  <si>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</si>
  <si>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</si>
  <si>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</si>
  <si>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</si>
  <si>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</si>
  <si>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</si>
  <si>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</si>
  <si>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</si>
  <si>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</si>
  <si>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</si>
  <si>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</si>
  <si>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</si>
  <si>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</si>
  <si>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</si>
  <si>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</si>
  <si>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</si>
  <si>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</si>
  <si>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</si>
  <si>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</si>
  <si>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</si>
  <si>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</si>
  <si>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</si>
  <si>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</si>
  <si>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</si>
  <si>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</si>
  <si>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</si>
  <si>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</si>
  <si>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</si>
  <si>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</si>
  <si>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</si>
  <si>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</si>
  <si>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</si>
  <si>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</si>
  <si>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</si>
  <si>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</si>
  <si>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Документационное обеспечение управления и архивоведение</t>
  </si>
  <si>
    <t xml:space="preserve">Интернет : Подключение  ПК (ноутбуков) к беспроводному интернету (с возможностью подключения к проводному интернету) 	</t>
  </si>
  <si>
    <t xml:space="preserve">Таймер обратного отчета </t>
  </si>
  <si>
    <t>Корзина для мусора</t>
  </si>
  <si>
    <t>Справочно-правовая система</t>
  </si>
  <si>
    <t xml:space="preserve">шт (на 1 раб.место) </t>
  </si>
  <si>
    <t>Многофункциональное устройство (принтер, сканер, копир)</t>
  </si>
  <si>
    <t>Монитор</t>
  </si>
  <si>
    <t>Колонки</t>
  </si>
  <si>
    <t>Микрофон</t>
  </si>
  <si>
    <t>Интернет не менее 5 Мбит/с</t>
  </si>
  <si>
    <t>Сетевой фильтр на 5 подключений</t>
  </si>
  <si>
    <t>Трибуна для выступления</t>
  </si>
  <si>
    <t>Наушники</t>
  </si>
  <si>
    <t>крепление-оголовье, мониторные, проводные, тип: акустические- закрытые, тип звукоизлучателя- динамические, кол-во драйверов-1, воспр. частоты- от 21 Гц до 18 кГц</t>
  </si>
  <si>
    <t>Шариковая ручка </t>
  </si>
  <si>
    <t>Простой карандаш</t>
  </si>
  <si>
    <t>Папка-скоросшиватель</t>
  </si>
  <si>
    <t>пластик, формат А4</t>
  </si>
  <si>
    <t>картон, формат А4</t>
  </si>
  <si>
    <t>Папка без скоросшивателя "Дело"</t>
  </si>
  <si>
    <t>Бумага офисная</t>
  </si>
  <si>
    <t xml:space="preserve">Папки-файлы перфорированные </t>
  </si>
  <si>
    <t>прозрачный с перфорацией, формат А4 </t>
  </si>
  <si>
    <t>Конверты почтовые</t>
  </si>
  <si>
    <t>Стикеры цветные</t>
  </si>
  <si>
    <t>Нить прошивная</t>
  </si>
  <si>
    <t>Белая от 0,7 до 1,0 мм</t>
  </si>
  <si>
    <t>Салфетки хозяйственные</t>
  </si>
  <si>
    <t>Тонер-заправка для картриджа</t>
  </si>
  <si>
    <t xml:space="preserve">шт (на 1 конкурсанта) </t>
  </si>
  <si>
    <t>Степлер с доп.скобами</t>
  </si>
  <si>
    <t>Антистеплер</t>
  </si>
  <si>
    <t>На одного участника - 1 упаковка /(макеты документов, оценочные протоколы)</t>
  </si>
  <si>
    <t>шт.</t>
  </si>
  <si>
    <t>Папка-регистратор</t>
  </si>
  <si>
    <t>на формат А-4, 50-80 мм</t>
  </si>
  <si>
    <t>пластик, формат А4 </t>
  </si>
  <si>
    <t xml:space="preserve">Степлер </t>
  </si>
  <si>
    <t>Скобами для степлера</t>
  </si>
  <si>
    <t>Шило для прошивки</t>
  </si>
  <si>
    <t>Игла для прошивки бумаг</t>
  </si>
  <si>
    <t>размер 100 мм</t>
  </si>
  <si>
    <t>Подкладная доска</t>
  </si>
  <si>
    <t xml:space="preserve">20х150х350 мм </t>
  </si>
  <si>
    <t>Зажимы для бумаг (канцелярские)</t>
  </si>
  <si>
    <t>размер: 160x30 мм</t>
  </si>
  <si>
    <t>размер изделия: 51 мм</t>
  </si>
  <si>
    <t>Штамп "Входящий № и дата"</t>
  </si>
  <si>
    <t>содержит слова "Вх. №_________  дата_________________"</t>
  </si>
  <si>
    <t xml:space="preserve">Клей ПВА </t>
  </si>
  <si>
    <t>Кисть</t>
  </si>
  <si>
    <t>рекомендуемая характеристика: кисть щетина плоская №12</t>
  </si>
  <si>
    <t xml:space="preserve">Органайзер для канцелярии </t>
  </si>
  <si>
    <t>размер изделия: 107х107х140 мм</t>
  </si>
  <si>
    <t>Печать факсимильная</t>
  </si>
  <si>
    <t>написать слово "ПОДПИСЬ"</t>
  </si>
  <si>
    <t xml:space="preserve">Круглая печать </t>
  </si>
  <si>
    <t>написать слово "ПЕЧАТЬ" или "ОРГАНИЗАЦИЯ"</t>
  </si>
  <si>
    <t>Маркеры-текстовыделители</t>
  </si>
  <si>
    <t>толщина линий 5 мм, 4 цвета в наборе</t>
  </si>
  <si>
    <r>
      <t>формат А-4, 80 г/м</t>
    </r>
    <r>
      <rPr>
        <vertAlign val="superscript"/>
        <sz val="11"/>
        <rFont val="Times New Roman"/>
        <family val="1"/>
      </rPr>
      <t>2</t>
    </r>
  </si>
  <si>
    <t>Аптечка первой помощи</t>
  </si>
  <si>
    <t>Стандарт</t>
  </si>
  <si>
    <t>Салфетки влажные (гигиенические)</t>
  </si>
  <si>
    <t xml:space="preserve">рекомендуемые параметры: Производительность не менее 4 ядер, 8 ГБ DDR4, HDD не менее 256 ГБ, ОС; браузер </t>
  </si>
  <si>
    <t>Компьютер (системный блок)/моноблок/
ноутбук</t>
  </si>
  <si>
    <t>Мышь компьютерная</t>
  </si>
  <si>
    <t>Для организации брифинг-зоны</t>
  </si>
  <si>
    <t>Не используется</t>
  </si>
  <si>
    <t>Личный инструмент конкурсанта (нулевой)</t>
  </si>
  <si>
    <t>если не используется ноутбук или моноблок</t>
  </si>
  <si>
    <t>допускается 1 МФУ на 2 рабочих места</t>
  </si>
  <si>
    <t>допускается бутилированная вода</t>
  </si>
  <si>
    <t xml:space="preserve">Ненецкий автономный округ </t>
  </si>
  <si>
    <t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</t>
  </si>
  <si>
    <t>г. Нарьян-Мар, улица Студенческая, дом 1</t>
  </si>
  <si>
    <t>Хенерина Нина Александронвна</t>
  </si>
  <si>
    <t xml:space="preserve">с 20.03.2024 по 29.03.2024 </t>
  </si>
  <si>
    <t xml:space="preserve">Площадь зоны:  120,4 кв.м.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</si>
  <si>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верхнее искусственное освещение 300 люкс</t>
    </r>
  </si>
  <si>
    <t xml:space="preserve">Электричество:  220 Вольт подключения к сети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</si>
  <si>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резиновое покрытие  - 120,4 </t>
    </r>
    <r>
      <rPr>
        <sz val="11"/>
        <rFont val="Times New Roman"/>
        <family val="1"/>
        <charset val="204"/>
      </rPr>
      <t>м2 на всю зону</t>
    </r>
  </si>
  <si>
    <t>Региональный этап Чемпионата по профессиональному мастерству «Профессионалы» в 2024 г.</t>
  </si>
  <si>
    <t>город Нарьян-Мар, улица Студенческая, дом 1</t>
  </si>
  <si>
    <t xml:space="preserve">20.03.2024 - 29.03.2024 </t>
  </si>
  <si>
    <t xml:space="preserve">Хенерина Нина Александровна </t>
  </si>
  <si>
    <t>ninahenerina@yandex.ru</t>
  </si>
  <si>
    <t>8(911)066-18-40</t>
  </si>
  <si>
    <t>1400x800x730 мм</t>
  </si>
  <si>
    <t xml:space="preserve">10 л </t>
  </si>
  <si>
    <t>выведен на интерактивную панель 75''</t>
  </si>
  <si>
    <t xml:space="preserve">Компьютер стационарный </t>
  </si>
  <si>
    <t>AMD Ryzen 9 5900x, 16x4000 МГц, GeForce GTX 1660, 16 ГБ DDR4, HDD 240 Б, SSD 256 ГБ, 1 GBit LAN, Windows 10</t>
  </si>
  <si>
    <t xml:space="preserve">USB </t>
  </si>
  <si>
    <t>лазерное (принтер+сканер+копир) черно-белая печать, A4, 1200x1200 dpi, ч/б - 35 стр/мин (А4), АПД, Ethernet (RJ-45), USB]</t>
  </si>
  <si>
    <t>Windows 10 Proffesional</t>
  </si>
  <si>
    <t xml:space="preserve">VLC
</t>
  </si>
  <si>
    <t xml:space="preserve">pdf reader
</t>
  </si>
  <si>
    <t>настольный светодиодный NLED-495</t>
  </si>
  <si>
    <t xml:space="preserve">IIYAMA ProLite 27" </t>
  </si>
  <si>
    <t>Интерактивеая панель 75''</t>
  </si>
  <si>
    <t xml:space="preserve">деревянная </t>
  </si>
  <si>
    <t>GoogleChrome</t>
  </si>
  <si>
    <t xml:space="preserve">Интернет : Подключение  ПК к беспроводному интернету (с возможностью подключения к проводному интернету) 	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</si>
  <si>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 220 Вольт подключения к сети </t>
    </r>
  </si>
  <si>
    <t>Площадь зоны: 69 кв.м.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</si>
  <si>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резиновое покрытие  - 69 м2 на всю зону</t>
    </r>
  </si>
  <si>
    <t>Шкаф для одежды</t>
  </si>
  <si>
    <t>двустворчатый 80*60*190</t>
  </si>
  <si>
    <r>
      <t xml:space="preserve">Освещение: </t>
    </r>
    <r>
      <rPr>
        <sz val="11"/>
        <color rgb="FFFF0000"/>
        <rFont val="Times New Roman"/>
        <family val="1"/>
        <charset val="204"/>
      </rPr>
      <t>Освещение: верхнее искусственное освещение 300 люкс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</si>
  <si>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220 Вольт подключения к сети </t>
    </r>
  </si>
  <si>
    <t>Площадь зоны: 44,6 кв.м.</t>
  </si>
  <si>
    <t>Покрытие пола: резиновое покрытие  - 44,6 м2 на всю зону</t>
  </si>
  <si>
    <t>шт (на 2 участника)</t>
  </si>
  <si>
    <t>ученический</t>
  </si>
  <si>
    <t>Стол</t>
  </si>
  <si>
    <t>ученический 120*60</t>
  </si>
  <si>
    <t>USB</t>
  </si>
  <si>
    <t>MS Office 2022</t>
  </si>
  <si>
    <t>NAPS2</t>
  </si>
  <si>
    <t xml:space="preserve">КонсультантПлюс.ВерияПроф </t>
  </si>
  <si>
    <t xml:space="preserve">Шкаф </t>
  </si>
  <si>
    <t>порошковый</t>
  </si>
  <si>
    <t>1400х800х730</t>
  </si>
  <si>
    <t xml:space="preserve">Кресло компьютерное </t>
  </si>
  <si>
    <t xml:space="preserve">подъемно-поворотное с подлокотниками на колесиках </t>
  </si>
  <si>
    <t xml:space="preserve">подъемно-поворотное с подлокотниками, на колесиках </t>
  </si>
  <si>
    <t xml:space="preserve">  </t>
  </si>
  <si>
    <t>32 Gb</t>
  </si>
  <si>
    <t xml:space="preserve">шт (на 2 раб.место) </t>
  </si>
  <si>
    <t>синяя паста</t>
  </si>
  <si>
    <t xml:space="preserve">деревянный </t>
  </si>
  <si>
    <t xml:space="preserve"> с кисточкой Hatber X-Mate 20ml</t>
  </si>
  <si>
    <t>формат А-5 </t>
  </si>
  <si>
    <t xml:space="preserve">№10, черный </t>
  </si>
  <si>
    <t xml:space="preserve">№10 до 10 л., металлический корпус, черный </t>
  </si>
  <si>
    <t>Белая 1,0 мм</t>
  </si>
  <si>
    <t>15 см, черные</t>
  </si>
  <si>
    <t>30 см</t>
  </si>
  <si>
    <t xml:space="preserve">Лоток для бумаг горизонтальный </t>
  </si>
  <si>
    <t>LT-420X</t>
  </si>
  <si>
    <t>маски</t>
  </si>
  <si>
    <t xml:space="preserve">Хенерин Алексей Романович </t>
  </si>
  <si>
    <t>henerin.a@ya.ru</t>
  </si>
  <si>
    <t>8(911)653-95-52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</si>
</sst>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top" wrapText="1"/>
    </xf>
    <xf numFmtId="0" fontId="10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9" fillId="0" borderId="0" xfId="1" applyFont="1"/>
    <xf numFmtId="0" fontId="1" fillId="0" borderId="0" xfId="1"/>
    <xf numFmtId="0" fontId="2" fillId="0" borderId="0" xfId="1" applyFont="1"/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20" xfId="0" applyFont="1" applyBorder="1" applyAlignment="1">
      <alignment wrapText="1"/>
    </xf>
    <xf numFmtId="0" fontId="14" fillId="0" borderId="20" xfId="0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" fillId="0" borderId="0" xfId="1"/>
    <xf numFmtId="0" fontId="16" fillId="0" borderId="20" xfId="1" applyFont="1" applyBorder="1" applyAlignment="1">
      <alignment horizontal="center" vertical="center" wrapText="1"/>
    </xf>
    <xf numFmtId="0" fontId="16" fillId="0" borderId="20" xfId="1" applyFont="1" applyBorder="1" applyAlignment="1">
      <alignment vertical="center" wrapText="1"/>
    </xf>
    <xf numFmtId="0" fontId="15" fillId="0" borderId="0" xfId="1" applyFont="1"/>
    <xf numFmtId="0" fontId="16" fillId="6" borderId="20" xfId="0" applyFont="1" applyFill="1" applyBorder="1" applyAlignment="1">
      <alignment horizontal="left" vertical="center" wrapText="1"/>
    </xf>
    <xf numFmtId="0" fontId="2" fillId="0" borderId="0" xfId="1" applyFont="1" applyFill="1"/>
    <xf numFmtId="0" fontId="1" fillId="0" borderId="0" xfId="1"/>
    <xf numFmtId="0" fontId="1" fillId="0" borderId="0" xfId="1" applyFont="1"/>
    <xf numFmtId="0" fontId="17" fillId="0" borderId="20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center" vertical="top"/>
    </xf>
    <xf numFmtId="0" fontId="16" fillId="0" borderId="20" xfId="0" applyFont="1" applyBorder="1" applyAlignment="1">
      <alignment vertical="center" wrapText="1"/>
    </xf>
    <xf numFmtId="0" fontId="16" fillId="6" borderId="20" xfId="0" applyFont="1" applyFill="1" applyBorder="1" applyAlignment="1">
      <alignment horizontal="left" vertical="top" wrapText="1"/>
    </xf>
    <xf numFmtId="0" fontId="16" fillId="6" borderId="20" xfId="0" applyFont="1" applyFill="1" applyBorder="1" applyAlignment="1">
      <alignment vertical="top" wrapText="1"/>
    </xf>
    <xf numFmtId="0" fontId="2" fillId="0" borderId="2" xfId="1" applyFont="1" applyBorder="1" applyAlignment="1">
      <alignment vertical="top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horizontal="left" vertical="top"/>
    </xf>
    <xf numFmtId="0" fontId="2" fillId="0" borderId="2" xfId="1" applyFont="1" applyBorder="1" applyAlignment="1">
      <alignment horizontal="center" vertical="top"/>
    </xf>
    <xf numFmtId="0" fontId="16" fillId="0" borderId="20" xfId="1" applyFont="1" applyBorder="1" applyAlignment="1">
      <alignment horizontal="center" vertical="top" wrapText="1"/>
    </xf>
    <xf numFmtId="0" fontId="15" fillId="0" borderId="0" xfId="1" applyFont="1" applyAlignment="1">
      <alignment vertical="top"/>
    </xf>
    <xf numFmtId="0" fontId="16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top" wrapText="1"/>
    </xf>
    <xf numFmtId="0" fontId="10" fillId="0" borderId="20" xfId="0" applyFont="1" applyBorder="1" applyAlignment="1">
      <alignment vertical="top" wrapText="1"/>
    </xf>
    <xf numFmtId="0" fontId="10" fillId="0" borderId="22" xfId="0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/>
    </xf>
    <xf numFmtId="0" fontId="16" fillId="0" borderId="20" xfId="0" applyFont="1" applyFill="1" applyBorder="1" applyAlignment="1">
      <alignment horizontal="left" vertical="center" wrapText="1"/>
    </xf>
    <xf numFmtId="0" fontId="16" fillId="0" borderId="20" xfId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vertical="center" wrapText="1"/>
    </xf>
    <xf numFmtId="0" fontId="16" fillId="0" borderId="20" xfId="1" applyFont="1" applyBorder="1" applyAlignment="1">
      <alignment horizontal="center" vertical="center"/>
    </xf>
    <xf numFmtId="0" fontId="1" fillId="0" borderId="0" xfId="1" applyFill="1" applyBorder="1"/>
    <xf numFmtId="0" fontId="1" fillId="0" borderId="0" xfId="1" applyFill="1"/>
    <xf numFmtId="0" fontId="2" fillId="0" borderId="2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/>
    </xf>
    <xf numFmtId="0" fontId="2" fillId="0" borderId="20" xfId="0" applyFont="1" applyFill="1" applyBorder="1" applyAlignment="1">
      <alignment vertical="top" wrapText="1"/>
    </xf>
    <xf numFmtId="0" fontId="2" fillId="0" borderId="1" xfId="1" applyFont="1" applyFill="1" applyBorder="1"/>
    <xf numFmtId="0" fontId="1" fillId="0" borderId="0" xfId="1" applyFont="1" applyFill="1"/>
    <xf numFmtId="0" fontId="16" fillId="0" borderId="2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justify" vertical="top" wrapText="1"/>
    </xf>
    <xf numFmtId="0" fontId="16" fillId="0" borderId="20" xfId="1" applyFont="1" applyFill="1" applyBorder="1" applyAlignment="1">
      <alignment horizontal="left" vertical="center" wrapText="1"/>
    </xf>
    <xf numFmtId="0" fontId="16" fillId="0" borderId="20" xfId="1" applyFont="1" applyFill="1" applyBorder="1" applyAlignment="1">
      <alignment vertical="center" wrapText="1"/>
    </xf>
    <xf numFmtId="0" fontId="15" fillId="0" borderId="0" xfId="1" applyFont="1" applyFill="1"/>
    <xf numFmtId="0" fontId="17" fillId="0" borderId="20" xfId="0" applyFont="1" applyFill="1" applyBorder="1" applyAlignment="1">
      <alignment horizontal="left" vertical="top" wrapText="1"/>
    </xf>
    <xf numFmtId="0" fontId="10" fillId="0" borderId="20" xfId="1" applyFont="1" applyFill="1" applyBorder="1" applyAlignment="1">
      <alignment horizontal="center" vertical="center"/>
    </xf>
    <xf numFmtId="0" fontId="2" fillId="0" borderId="5" xfId="1" applyFont="1" applyFill="1" applyBorder="1"/>
    <xf numFmtId="0" fontId="18" fillId="0" borderId="20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2" fillId="0" borderId="19" xfId="1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left" vertical="top" wrapText="1"/>
    </xf>
    <xf numFmtId="0" fontId="18" fillId="0" borderId="20" xfId="0" applyFont="1" applyFill="1" applyBorder="1"/>
    <xf numFmtId="0" fontId="2" fillId="0" borderId="2" xfId="1" applyFont="1" applyFill="1" applyBorder="1" applyAlignment="1">
      <alignment horizontal="left"/>
    </xf>
    <xf numFmtId="0" fontId="2" fillId="0" borderId="2" xfId="1" applyFont="1" applyFill="1" applyBorder="1"/>
    <xf numFmtId="0" fontId="11" fillId="0" borderId="20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15" fillId="0" borderId="20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top" wrapText="1"/>
    </xf>
    <xf numFmtId="0" fontId="16" fillId="0" borderId="20" xfId="1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left" vertical="top"/>
    </xf>
    <xf numFmtId="0" fontId="10" fillId="0" borderId="3" xfId="1" applyFont="1" applyBorder="1" applyAlignment="1">
      <alignment horizontal="center" vertical="center" wrapText="1"/>
    </xf>
    <xf numFmtId="0" fontId="2" fillId="0" borderId="19" xfId="1" applyFont="1" applyBorder="1"/>
    <xf numFmtId="0" fontId="2" fillId="0" borderId="2" xfId="1" applyFont="1" applyBorder="1"/>
    <xf numFmtId="0" fontId="2" fillId="0" borderId="20" xfId="1" applyFont="1" applyBorder="1" applyAlignment="1">
      <alignment wrapText="1"/>
    </xf>
    <xf numFmtId="0" fontId="7" fillId="0" borderId="0" xfId="1" applyFont="1" applyFill="1" applyBorder="1" applyAlignment="1">
      <alignment vertical="top"/>
    </xf>
    <xf numFmtId="0" fontId="16" fillId="7" borderId="20" xfId="1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left" vertical="center" wrapText="1"/>
    </xf>
    <xf numFmtId="0" fontId="2" fillId="0" borderId="20" xfId="1" applyFont="1" applyBorder="1" applyAlignment="1">
      <alignment vertical="top" wrapText="1"/>
    </xf>
    <xf numFmtId="0" fontId="16" fillId="7" borderId="20" xfId="0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Fill="1" applyBorder="1" applyAlignment="1">
      <alignment horizontal="left" vertical="top" wrapText="1"/>
    </xf>
    <xf numFmtId="0" fontId="2" fillId="0" borderId="8" xfId="1" applyFont="1" applyFill="1" applyBorder="1"/>
    <xf numFmtId="0" fontId="2" fillId="0" borderId="7" xfId="1" applyFont="1" applyFill="1" applyBorder="1"/>
    <xf numFmtId="0" fontId="10" fillId="0" borderId="11" xfId="1" applyFont="1" applyFill="1" applyBorder="1" applyAlignment="1">
      <alignment horizontal="left" vertical="top" wrapText="1"/>
    </xf>
    <xf numFmtId="0" fontId="10" fillId="0" borderId="0" xfId="1" applyFont="1" applyFill="1"/>
    <xf numFmtId="0" fontId="10" fillId="0" borderId="10" xfId="1" applyFont="1" applyFill="1" applyBorder="1"/>
    <xf numFmtId="0" fontId="10" fillId="0" borderId="9" xfId="1" applyFont="1" applyFill="1" applyBorder="1" applyAlignment="1">
      <alignment horizontal="left" vertical="top" wrapText="1"/>
    </xf>
    <xf numFmtId="0" fontId="10" fillId="0" borderId="8" xfId="1" applyFont="1" applyFill="1" applyBorder="1"/>
    <xf numFmtId="0" fontId="10" fillId="0" borderId="7" xfId="1" applyFont="1" applyFill="1" applyBorder="1"/>
    <xf numFmtId="0" fontId="5" fillId="0" borderId="4" xfId="1" applyFont="1" applyFill="1" applyBorder="1" applyAlignment="1">
      <alignment horizontal="center" vertical="center"/>
    </xf>
    <xf numFmtId="0" fontId="2" fillId="0" borderId="3" xfId="1" applyFont="1" applyFill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6" fillId="0" borderId="14" xfId="1" applyFont="1" applyFill="1" applyBorder="1" applyAlignment="1">
      <alignment horizontal="left" vertical="top" wrapText="1"/>
    </xf>
    <xf numFmtId="0" fontId="2" fillId="0" borderId="13" xfId="1" applyFont="1" applyFill="1" applyBorder="1"/>
    <xf numFmtId="0" fontId="2" fillId="0" borderId="12" xfId="1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/>
    <xf numFmtId="0" fontId="13" fillId="4" borderId="0" xfId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/>
    </xf>
    <xf numFmtId="0" fontId="2" fillId="0" borderId="0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5" fillId="3" borderId="18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3" fillId="4" borderId="16" xfId="1" applyFont="1" applyFill="1" applyBorder="1" applyAlignment="1">
      <alignment horizontal="center" vertical="center" wrapText="1"/>
    </xf>
    <xf numFmtId="0" fontId="7" fillId="7" borderId="0" xfId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ozon.ru/product/kley-pva-s-kistochkoy-hatber-x-mate-20ml-538262285/?advert=YZBvGNkqrVpf9hBxI5WfwsLDss2XgwvqLmCKNeTp_-JiENz-wZ5jnY08hHzGAk4P3IfPZMykYdwbdfoCpr-LwMy_QNJMJH2HTpD2MGc3UBMSRSRLMr3CtUKbugvc8RsRxIAkGuO93Lhy4_x--NLMqFQYQ8YVmPVlrCKmlHntI1DSAixfAjZC8hbWsYOORS7ADKMXLHt-TVIM_zyWqwdX2bL8rdrJKq5degOhhyseSOdSLrS-9nvwEGzvDXkKNJ1ua_PPBmJa_aD3aKuetsaF_D6x3DHKoepiPYaXPI974nWTvmAZW2662mhxDMkx2AxeodqqM_AXXkIpFNAvPhkRphoP2Q4&amp;avtc=1&amp;avte=2&amp;avts=1707819928&amp;keywords=%D0%BA%D0%BB%D0%B5%D0%B9+%D0%BA%D0%B0%D0%BD%D1%86%D0%B5%D0%BB%D1%8F%D1%80%D1%81%D0%BA%D0%B8%D0%B9+%D1%81+%D0%BA%D0%B8%D1%81%D1%82%D0%BE%D1%87%D0%BA%D0%BE%D0%B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21" sqref="B21"/>
    </sheetView>
  </sheetViews>
  <sheetFormatPr defaultRowHeight="18.75" x14ac:dyDescent="0.3"/>
  <cols>
    <col min="1" max="1" width="46.5703125" style="34" customWidth="1"/>
    <col min="2" max="2" width="90.5703125" style="35" customWidth="1"/>
  </cols>
  <sheetData>
    <row r="2" spans="1:2" x14ac:dyDescent="0.3">
      <c r="B2" s="34"/>
    </row>
    <row r="3" spans="1:2" x14ac:dyDescent="0.3">
      <c r="A3" s="36" t="s">
        <v>67</v>
      </c>
      <c r="B3" s="37" t="s">
        <v>99</v>
      </c>
    </row>
    <row r="4" spans="1:2" ht="37.5" x14ac:dyDescent="0.3">
      <c r="A4" s="36" t="s">
        <v>96</v>
      </c>
      <c r="B4" s="37" t="s">
        <v>182</v>
      </c>
    </row>
    <row r="5" spans="1:2" x14ac:dyDescent="0.3">
      <c r="A5" s="36" t="s">
        <v>66</v>
      </c>
      <c r="B5" s="37" t="s">
        <v>173</v>
      </c>
    </row>
    <row r="6" spans="1:2" ht="56.25" x14ac:dyDescent="0.3">
      <c r="A6" s="36" t="s">
        <v>77</v>
      </c>
      <c r="B6" s="37" t="s">
        <v>174</v>
      </c>
    </row>
    <row r="7" spans="1:2" x14ac:dyDescent="0.3">
      <c r="A7" s="36" t="s">
        <v>97</v>
      </c>
      <c r="B7" s="37" t="s">
        <v>183</v>
      </c>
    </row>
    <row r="8" spans="1:2" x14ac:dyDescent="0.3">
      <c r="A8" s="36" t="s">
        <v>68</v>
      </c>
      <c r="B8" s="37" t="s">
        <v>184</v>
      </c>
    </row>
    <row r="9" spans="1:2" x14ac:dyDescent="0.3">
      <c r="A9" s="36" t="s">
        <v>69</v>
      </c>
      <c r="B9" s="37" t="s">
        <v>185</v>
      </c>
    </row>
    <row r="10" spans="1:2" x14ac:dyDescent="0.3">
      <c r="A10" s="36" t="s">
        <v>75</v>
      </c>
      <c r="B10" s="37" t="s">
        <v>186</v>
      </c>
    </row>
    <row r="11" spans="1:2" x14ac:dyDescent="0.3">
      <c r="A11" s="36" t="s">
        <v>70</v>
      </c>
      <c r="B11" s="37" t="s">
        <v>187</v>
      </c>
    </row>
    <row r="12" spans="1:2" x14ac:dyDescent="0.3">
      <c r="A12" s="36" t="s">
        <v>71</v>
      </c>
      <c r="B12" s="37" t="s">
        <v>242</v>
      </c>
    </row>
    <row r="13" spans="1:2" x14ac:dyDescent="0.3">
      <c r="A13" s="36" t="s">
        <v>76</v>
      </c>
      <c r="B13" s="37" t="s">
        <v>243</v>
      </c>
    </row>
    <row r="14" spans="1:2" x14ac:dyDescent="0.3">
      <c r="A14" s="36" t="s">
        <v>72</v>
      </c>
      <c r="B14" s="37" t="s">
        <v>244</v>
      </c>
    </row>
    <row r="15" spans="1:2" x14ac:dyDescent="0.3">
      <c r="A15" s="36" t="s">
        <v>73</v>
      </c>
      <c r="B15" s="37">
        <v>15</v>
      </c>
    </row>
    <row r="16" spans="1:2" x14ac:dyDescent="0.3">
      <c r="A16" s="36" t="s">
        <v>74</v>
      </c>
      <c r="B16" s="37">
        <v>15</v>
      </c>
    </row>
    <row r="17" spans="1:2" x14ac:dyDescent="0.3">
      <c r="A17" s="36" t="s">
        <v>98</v>
      </c>
      <c r="B17" s="37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3"/>
  <sheetViews>
    <sheetView zoomScale="115" zoomScaleNormal="115" workbookViewId="0">
      <selection activeCell="C12" sqref="C12:H12"/>
    </sheetView>
  </sheetViews>
  <sheetFormatPr defaultColWidth="14.42578125" defaultRowHeight="15" customHeight="1" x14ac:dyDescent="0.25"/>
  <cols>
    <col min="1" max="1" width="5.140625" style="46" customWidth="1"/>
    <col min="2" max="2" width="52" style="46" customWidth="1"/>
    <col min="3" max="3" width="30.85546875" style="46" customWidth="1"/>
    <col min="4" max="4" width="22" style="46" customWidth="1"/>
    <col min="5" max="5" width="15.42578125" style="46" customWidth="1"/>
    <col min="6" max="6" width="19.7109375" style="46" customWidth="1"/>
    <col min="7" max="7" width="14.42578125" style="46" customWidth="1"/>
    <col min="8" max="8" width="25" style="46" bestFit="1" customWidth="1"/>
    <col min="9" max="11" width="8.7109375" style="87" customWidth="1"/>
    <col min="12" max="16384" width="14.42578125" style="87"/>
  </cols>
  <sheetData>
    <row r="1" spans="1:10" x14ac:dyDescent="0.25">
      <c r="A1" s="157" t="s">
        <v>21</v>
      </c>
      <c r="B1" s="158"/>
      <c r="C1" s="158"/>
      <c r="D1" s="158"/>
      <c r="E1" s="158"/>
      <c r="F1" s="158"/>
      <c r="G1" s="158"/>
      <c r="H1" s="158"/>
      <c r="I1" s="86"/>
      <c r="J1" s="86"/>
    </row>
    <row r="2" spans="1:10" s="47" customFormat="1" ht="20.25" x14ac:dyDescent="0.3">
      <c r="A2" s="160" t="s">
        <v>94</v>
      </c>
      <c r="B2" s="160"/>
      <c r="C2" s="160"/>
      <c r="D2" s="160"/>
      <c r="E2" s="160"/>
      <c r="F2" s="160"/>
      <c r="G2" s="160"/>
      <c r="H2" s="160"/>
    </row>
    <row r="3" spans="1:10" s="47" customFormat="1" ht="20.25" x14ac:dyDescent="0.25">
      <c r="A3" s="161" t="str">
        <f>'Информация о Чемпионате'!B4</f>
        <v>Региональный этап Чемпионата по профессиональному мастерству «Профессионалы» в 2024 г.</v>
      </c>
      <c r="B3" s="161"/>
      <c r="C3" s="161"/>
      <c r="D3" s="161"/>
      <c r="E3" s="161"/>
      <c r="F3" s="161"/>
      <c r="G3" s="161"/>
      <c r="H3" s="161"/>
    </row>
    <row r="4" spans="1:10" s="47" customFormat="1" ht="20.25" x14ac:dyDescent="0.3">
      <c r="A4" s="160" t="s">
        <v>95</v>
      </c>
      <c r="B4" s="160"/>
      <c r="C4" s="160"/>
      <c r="D4" s="160"/>
      <c r="E4" s="160"/>
      <c r="F4" s="160"/>
      <c r="G4" s="160"/>
      <c r="H4" s="160"/>
    </row>
    <row r="5" spans="1:10" s="47" customFormat="1" ht="20.25" x14ac:dyDescent="0.25">
      <c r="A5" s="159" t="str">
        <f>'Информация о Чемпионате'!B3</f>
        <v>Документационное обеспечение управления и архивоведение</v>
      </c>
      <c r="B5" s="159"/>
      <c r="C5" s="159"/>
      <c r="D5" s="159"/>
      <c r="E5" s="159"/>
      <c r="F5" s="159"/>
      <c r="G5" s="159"/>
      <c r="H5" s="159"/>
    </row>
    <row r="6" spans="1:10" x14ac:dyDescent="0.25">
      <c r="A6" s="156" t="s">
        <v>23</v>
      </c>
      <c r="B6" s="158"/>
      <c r="C6" s="158"/>
      <c r="D6" s="158"/>
      <c r="E6" s="158"/>
      <c r="F6" s="158"/>
      <c r="G6" s="158"/>
      <c r="H6" s="158"/>
      <c r="I6" s="86"/>
      <c r="J6" s="86"/>
    </row>
    <row r="7" spans="1:10" ht="15.75" customHeight="1" x14ac:dyDescent="0.25">
      <c r="A7" s="156" t="s">
        <v>83</v>
      </c>
      <c r="B7" s="156"/>
      <c r="C7" s="162" t="s">
        <v>173</v>
      </c>
      <c r="D7" s="162"/>
      <c r="E7" s="162"/>
      <c r="F7" s="162"/>
      <c r="G7" s="162"/>
      <c r="H7" s="162"/>
    </row>
    <row r="8" spans="1:10" ht="30.75" customHeight="1" x14ac:dyDescent="0.25">
      <c r="A8" s="156" t="s">
        <v>93</v>
      </c>
      <c r="B8" s="156"/>
      <c r="C8" s="156"/>
      <c r="D8" s="132" t="s">
        <v>174</v>
      </c>
      <c r="E8" s="132"/>
      <c r="F8" s="132"/>
      <c r="G8" s="132"/>
      <c r="H8" s="132"/>
    </row>
    <row r="9" spans="1:10" ht="15.75" customHeight="1" x14ac:dyDescent="0.25">
      <c r="A9" s="156" t="s">
        <v>78</v>
      </c>
      <c r="B9" s="156"/>
      <c r="C9" s="156" t="s">
        <v>175</v>
      </c>
      <c r="D9" s="156"/>
      <c r="E9" s="156"/>
      <c r="F9" s="156"/>
      <c r="G9" s="156"/>
      <c r="H9" s="156"/>
    </row>
    <row r="10" spans="1:10" ht="15.75" customHeight="1" x14ac:dyDescent="0.25">
      <c r="A10" s="156" t="s">
        <v>82</v>
      </c>
      <c r="B10" s="156"/>
      <c r="C10" s="156" t="s">
        <v>176</v>
      </c>
      <c r="D10" s="156"/>
      <c r="E10" s="156" t="str">
        <f>'Информация о Чемпионате'!B10</f>
        <v>ninahenerina@yandex.ru</v>
      </c>
      <c r="F10" s="156"/>
      <c r="G10" s="156" t="str">
        <f>'Информация о Чемпионате'!B11</f>
        <v>8(911)066-18-40</v>
      </c>
      <c r="H10" s="156"/>
    </row>
    <row r="11" spans="1:10" ht="15.75" customHeight="1" x14ac:dyDescent="0.25">
      <c r="A11" s="178" t="s">
        <v>81</v>
      </c>
      <c r="B11" s="178"/>
      <c r="C11" s="156" t="s">
        <v>242</v>
      </c>
      <c r="D11" s="156"/>
      <c r="E11" s="156" t="s">
        <v>243</v>
      </c>
      <c r="F11" s="156"/>
      <c r="G11" s="156" t="s">
        <v>244</v>
      </c>
      <c r="H11" s="156"/>
    </row>
    <row r="12" spans="1:10" ht="15.75" customHeight="1" x14ac:dyDescent="0.25">
      <c r="A12" s="156" t="s">
        <v>80</v>
      </c>
      <c r="B12" s="156"/>
      <c r="C12" s="156">
        <v>17</v>
      </c>
      <c r="D12" s="156"/>
      <c r="E12" s="156"/>
      <c r="F12" s="156"/>
      <c r="G12" s="156"/>
      <c r="H12" s="156"/>
    </row>
    <row r="13" spans="1:10" ht="15.75" customHeight="1" x14ac:dyDescent="0.25">
      <c r="A13" s="156" t="s">
        <v>64</v>
      </c>
      <c r="B13" s="156"/>
      <c r="C13" s="156">
        <v>15</v>
      </c>
      <c r="D13" s="156"/>
      <c r="E13" s="156"/>
      <c r="F13" s="156"/>
      <c r="G13" s="156"/>
      <c r="H13" s="156"/>
    </row>
    <row r="14" spans="1:10" ht="15.75" customHeight="1" x14ac:dyDescent="0.25">
      <c r="A14" s="156" t="s">
        <v>65</v>
      </c>
      <c r="B14" s="156"/>
      <c r="C14" s="156">
        <v>15</v>
      </c>
      <c r="D14" s="156"/>
      <c r="E14" s="156"/>
      <c r="F14" s="156"/>
      <c r="G14" s="156"/>
      <c r="H14" s="156"/>
    </row>
    <row r="15" spans="1:10" ht="15.75" customHeight="1" x14ac:dyDescent="0.25">
      <c r="A15" s="156" t="s">
        <v>79</v>
      </c>
      <c r="B15" s="156"/>
      <c r="C15" s="156" t="s">
        <v>177</v>
      </c>
      <c r="D15" s="156"/>
      <c r="E15" s="156"/>
      <c r="F15" s="156"/>
      <c r="G15" s="156"/>
      <c r="H15" s="156"/>
    </row>
    <row r="16" spans="1:10" ht="21" thickBot="1" x14ac:dyDescent="0.3">
      <c r="A16" s="151" t="s">
        <v>61</v>
      </c>
      <c r="B16" s="152"/>
      <c r="C16" s="152"/>
      <c r="D16" s="152"/>
      <c r="E16" s="152"/>
      <c r="F16" s="152"/>
      <c r="G16" s="152"/>
      <c r="H16" s="152"/>
    </row>
    <row r="17" spans="1:8" x14ac:dyDescent="0.25">
      <c r="A17" s="153" t="s">
        <v>18</v>
      </c>
      <c r="B17" s="154"/>
      <c r="C17" s="154"/>
      <c r="D17" s="154"/>
      <c r="E17" s="154"/>
      <c r="F17" s="154"/>
      <c r="G17" s="154"/>
      <c r="H17" s="155"/>
    </row>
    <row r="18" spans="1:8" x14ac:dyDescent="0.25">
      <c r="A18" s="137" t="s">
        <v>178</v>
      </c>
      <c r="B18" s="138"/>
      <c r="C18" s="138"/>
      <c r="D18" s="138"/>
      <c r="E18" s="138"/>
      <c r="F18" s="138"/>
      <c r="G18" s="138"/>
      <c r="H18" s="139"/>
    </row>
    <row r="19" spans="1:8" x14ac:dyDescent="0.25">
      <c r="A19" s="137" t="s">
        <v>179</v>
      </c>
      <c r="B19" s="138"/>
      <c r="C19" s="138"/>
      <c r="D19" s="138"/>
      <c r="E19" s="138"/>
      <c r="F19" s="138"/>
      <c r="G19" s="138"/>
      <c r="H19" s="139"/>
    </row>
    <row r="20" spans="1:8" x14ac:dyDescent="0.25">
      <c r="A20" s="137" t="s">
        <v>100</v>
      </c>
      <c r="B20" s="138"/>
      <c r="C20" s="138"/>
      <c r="D20" s="138"/>
      <c r="E20" s="138"/>
      <c r="F20" s="138"/>
      <c r="G20" s="138"/>
      <c r="H20" s="139"/>
    </row>
    <row r="21" spans="1:8" x14ac:dyDescent="0.25">
      <c r="A21" s="137" t="s">
        <v>180</v>
      </c>
      <c r="B21" s="138"/>
      <c r="C21" s="138"/>
      <c r="D21" s="138"/>
      <c r="E21" s="138"/>
      <c r="F21" s="138"/>
      <c r="G21" s="138"/>
      <c r="H21" s="139"/>
    </row>
    <row r="22" spans="1:8" ht="15" customHeight="1" x14ac:dyDescent="0.25">
      <c r="A22" s="137" t="s">
        <v>86</v>
      </c>
      <c r="B22" s="138"/>
      <c r="C22" s="138"/>
      <c r="D22" s="138"/>
      <c r="E22" s="138"/>
      <c r="F22" s="138"/>
      <c r="G22" s="138"/>
      <c r="H22" s="139"/>
    </row>
    <row r="23" spans="1:8" x14ac:dyDescent="0.25">
      <c r="A23" s="137" t="s">
        <v>181</v>
      </c>
      <c r="B23" s="138"/>
      <c r="C23" s="138"/>
      <c r="D23" s="138"/>
      <c r="E23" s="138"/>
      <c r="F23" s="138"/>
      <c r="G23" s="138"/>
      <c r="H23" s="139"/>
    </row>
    <row r="24" spans="1:8" x14ac:dyDescent="0.25">
      <c r="A24" s="137" t="s">
        <v>88</v>
      </c>
      <c r="B24" s="138"/>
      <c r="C24" s="138"/>
      <c r="D24" s="138"/>
      <c r="E24" s="138"/>
      <c r="F24" s="138"/>
      <c r="G24" s="138"/>
      <c r="H24" s="139"/>
    </row>
    <row r="25" spans="1:8" ht="15.75" thickBot="1" x14ac:dyDescent="0.3">
      <c r="A25" s="140" t="s">
        <v>89</v>
      </c>
      <c r="B25" s="141"/>
      <c r="C25" s="141"/>
      <c r="D25" s="141"/>
      <c r="E25" s="141"/>
      <c r="F25" s="141"/>
      <c r="G25" s="141"/>
      <c r="H25" s="142"/>
    </row>
    <row r="26" spans="1:8" ht="60" x14ac:dyDescent="0.25">
      <c r="A26" s="88" t="s">
        <v>11</v>
      </c>
      <c r="B26" s="89" t="s">
        <v>10</v>
      </c>
      <c r="C26" s="89" t="s">
        <v>9</v>
      </c>
      <c r="D26" s="90" t="s">
        <v>8</v>
      </c>
      <c r="E26" s="90" t="s">
        <v>7</v>
      </c>
      <c r="F26" s="90" t="s">
        <v>6</v>
      </c>
      <c r="G26" s="90" t="s">
        <v>5</v>
      </c>
      <c r="H26" s="90" t="s">
        <v>22</v>
      </c>
    </row>
    <row r="27" spans="1:8" s="94" customFormat="1" x14ac:dyDescent="0.25">
      <c r="A27" s="91">
        <v>1</v>
      </c>
      <c r="B27" s="125" t="s">
        <v>14</v>
      </c>
      <c r="C27" s="92" t="s">
        <v>188</v>
      </c>
      <c r="D27" s="72" t="s">
        <v>13</v>
      </c>
      <c r="E27" s="72">
        <v>5</v>
      </c>
      <c r="F27" s="72" t="s">
        <v>0</v>
      </c>
      <c r="G27" s="72">
        <v>5</v>
      </c>
      <c r="H27" s="93"/>
    </row>
    <row r="28" spans="1:8" s="94" customFormat="1" ht="30" x14ac:dyDescent="0.25">
      <c r="A28" s="91">
        <v>2</v>
      </c>
      <c r="B28" s="95" t="s">
        <v>224</v>
      </c>
      <c r="C28" s="79" t="s">
        <v>226</v>
      </c>
      <c r="D28" s="72" t="s">
        <v>13</v>
      </c>
      <c r="E28" s="72">
        <v>17</v>
      </c>
      <c r="F28" s="72" t="s">
        <v>0</v>
      </c>
      <c r="G28" s="72">
        <f t="shared" ref="G28:G46" si="0">E28</f>
        <v>17</v>
      </c>
      <c r="H28" s="93"/>
    </row>
    <row r="29" spans="1:8" s="94" customFormat="1" x14ac:dyDescent="0.25">
      <c r="A29" s="91">
        <v>3</v>
      </c>
      <c r="B29" s="95" t="s">
        <v>102</v>
      </c>
      <c r="C29" s="79" t="s">
        <v>189</v>
      </c>
      <c r="D29" s="76" t="s">
        <v>20</v>
      </c>
      <c r="E29" s="76">
        <v>1</v>
      </c>
      <c r="F29" s="76" t="s">
        <v>0</v>
      </c>
      <c r="G29" s="72">
        <f t="shared" si="0"/>
        <v>1</v>
      </c>
      <c r="H29" s="93"/>
    </row>
    <row r="30" spans="1:8" s="94" customFormat="1" ht="30" x14ac:dyDescent="0.25">
      <c r="A30" s="91">
        <v>4</v>
      </c>
      <c r="B30" s="95" t="s">
        <v>101</v>
      </c>
      <c r="C30" s="79" t="s">
        <v>190</v>
      </c>
      <c r="D30" s="76" t="s">
        <v>19</v>
      </c>
      <c r="E30" s="76">
        <v>1</v>
      </c>
      <c r="F30" s="76" t="s">
        <v>0</v>
      </c>
      <c r="G30" s="72">
        <f t="shared" si="0"/>
        <v>1</v>
      </c>
      <c r="H30" s="93"/>
    </row>
    <row r="31" spans="1:8" s="94" customFormat="1" ht="65.25" customHeight="1" x14ac:dyDescent="0.25">
      <c r="A31" s="91">
        <v>5</v>
      </c>
      <c r="B31" s="67" t="s">
        <v>191</v>
      </c>
      <c r="C31" s="79" t="s">
        <v>192</v>
      </c>
      <c r="D31" s="72" t="s">
        <v>16</v>
      </c>
      <c r="E31" s="72">
        <v>1</v>
      </c>
      <c r="F31" s="72" t="s">
        <v>0</v>
      </c>
      <c r="G31" s="72">
        <f t="shared" si="0"/>
        <v>1</v>
      </c>
      <c r="H31" s="93"/>
    </row>
    <row r="32" spans="1:8" s="99" customFormat="1" ht="30" x14ac:dyDescent="0.25">
      <c r="A32" s="91">
        <v>6</v>
      </c>
      <c r="B32" s="133" t="s">
        <v>106</v>
      </c>
      <c r="C32" s="97" t="s">
        <v>199</v>
      </c>
      <c r="D32" s="76" t="s">
        <v>16</v>
      </c>
      <c r="E32" s="76">
        <v>1</v>
      </c>
      <c r="F32" s="72" t="s">
        <v>0</v>
      </c>
      <c r="G32" s="72">
        <f t="shared" si="0"/>
        <v>1</v>
      </c>
      <c r="H32" s="98" t="s">
        <v>170</v>
      </c>
    </row>
    <row r="33" spans="1:8" s="94" customFormat="1" ht="30" x14ac:dyDescent="0.25">
      <c r="A33" s="91">
        <v>7</v>
      </c>
      <c r="B33" s="67" t="s">
        <v>166</v>
      </c>
      <c r="C33" s="92" t="s">
        <v>227</v>
      </c>
      <c r="D33" s="72" t="s">
        <v>16</v>
      </c>
      <c r="E33" s="72">
        <v>1</v>
      </c>
      <c r="F33" s="72" t="s">
        <v>0</v>
      </c>
      <c r="G33" s="72">
        <f t="shared" si="0"/>
        <v>1</v>
      </c>
      <c r="H33" s="98" t="s">
        <v>170</v>
      </c>
    </row>
    <row r="34" spans="1:8" s="94" customFormat="1" ht="30" x14ac:dyDescent="0.25">
      <c r="A34" s="91">
        <v>8</v>
      </c>
      <c r="B34" s="67" t="s">
        <v>38</v>
      </c>
      <c r="C34" s="92" t="s">
        <v>193</v>
      </c>
      <c r="D34" s="101" t="s">
        <v>16</v>
      </c>
      <c r="E34" s="101">
        <v>1</v>
      </c>
      <c r="F34" s="101" t="s">
        <v>0</v>
      </c>
      <c r="G34" s="72">
        <f t="shared" si="0"/>
        <v>1</v>
      </c>
      <c r="H34" s="98" t="s">
        <v>170</v>
      </c>
    </row>
    <row r="35" spans="1:8" s="99" customFormat="1" ht="45" x14ac:dyDescent="0.25">
      <c r="A35" s="91">
        <v>9</v>
      </c>
      <c r="B35" s="95" t="s">
        <v>107</v>
      </c>
      <c r="C35" s="84" t="s">
        <v>30</v>
      </c>
      <c r="D35" s="76" t="s">
        <v>20</v>
      </c>
      <c r="E35" s="76">
        <v>1</v>
      </c>
      <c r="F35" s="76" t="s">
        <v>0</v>
      </c>
      <c r="G35" s="101">
        <f t="shared" si="0"/>
        <v>1</v>
      </c>
      <c r="H35" s="98" t="s">
        <v>167</v>
      </c>
    </row>
    <row r="36" spans="1:8" s="94" customFormat="1" ht="75" x14ac:dyDescent="0.25">
      <c r="A36" s="91">
        <v>10</v>
      </c>
      <c r="B36" s="126" t="s">
        <v>105</v>
      </c>
      <c r="C36" s="92" t="s">
        <v>194</v>
      </c>
      <c r="D36" s="72" t="s">
        <v>16</v>
      </c>
      <c r="E36" s="72">
        <v>1</v>
      </c>
      <c r="F36" s="72" t="s">
        <v>0</v>
      </c>
      <c r="G36" s="72">
        <f t="shared" si="0"/>
        <v>1</v>
      </c>
      <c r="H36" s="93"/>
    </row>
    <row r="37" spans="1:8" s="94" customFormat="1" ht="30" x14ac:dyDescent="0.25">
      <c r="A37" s="91">
        <v>11</v>
      </c>
      <c r="B37" s="67" t="s">
        <v>200</v>
      </c>
      <c r="C37" s="92" t="s">
        <v>31</v>
      </c>
      <c r="D37" s="72" t="s">
        <v>16</v>
      </c>
      <c r="E37" s="72">
        <v>1</v>
      </c>
      <c r="F37" s="72" t="s">
        <v>0</v>
      </c>
      <c r="G37" s="72">
        <v>1</v>
      </c>
      <c r="H37" s="98" t="s">
        <v>167</v>
      </c>
    </row>
    <row r="38" spans="1:8" s="99" customFormat="1" ht="45" x14ac:dyDescent="0.25">
      <c r="A38" s="91">
        <v>12</v>
      </c>
      <c r="B38" s="95" t="s">
        <v>108</v>
      </c>
      <c r="C38" s="84" t="s">
        <v>30</v>
      </c>
      <c r="D38" s="76" t="s">
        <v>20</v>
      </c>
      <c r="E38" s="76">
        <v>1</v>
      </c>
      <c r="F38" s="76" t="s">
        <v>0</v>
      </c>
      <c r="G38" s="76">
        <v>1</v>
      </c>
      <c r="H38" s="98" t="s">
        <v>167</v>
      </c>
    </row>
    <row r="39" spans="1:8" s="99" customFormat="1" ht="45" x14ac:dyDescent="0.25">
      <c r="A39" s="91">
        <v>13</v>
      </c>
      <c r="B39" s="95" t="s">
        <v>109</v>
      </c>
      <c r="C39" s="84" t="s">
        <v>30</v>
      </c>
      <c r="D39" s="76" t="s">
        <v>20</v>
      </c>
      <c r="E39" s="123">
        <v>1</v>
      </c>
      <c r="F39" s="123" t="s">
        <v>0</v>
      </c>
      <c r="G39" s="123">
        <v>1</v>
      </c>
      <c r="H39" s="124"/>
    </row>
    <row r="40" spans="1:8" s="99" customFormat="1" ht="45" x14ac:dyDescent="0.25">
      <c r="A40" s="91">
        <v>14</v>
      </c>
      <c r="B40" s="95" t="s">
        <v>110</v>
      </c>
      <c r="C40" s="84" t="s">
        <v>30</v>
      </c>
      <c r="D40" s="76" t="s">
        <v>20</v>
      </c>
      <c r="E40" s="123">
        <v>1</v>
      </c>
      <c r="F40" s="123" t="s">
        <v>0</v>
      </c>
      <c r="G40" s="123">
        <v>1</v>
      </c>
      <c r="H40" s="124"/>
    </row>
    <row r="41" spans="1:8" s="94" customFormat="1" x14ac:dyDescent="0.25">
      <c r="A41" s="91">
        <v>15</v>
      </c>
      <c r="B41" s="103" t="s">
        <v>40</v>
      </c>
      <c r="C41" s="103" t="s">
        <v>195</v>
      </c>
      <c r="D41" s="101" t="s">
        <v>19</v>
      </c>
      <c r="E41" s="101">
        <v>1</v>
      </c>
      <c r="F41" s="101" t="s">
        <v>0</v>
      </c>
      <c r="G41" s="72">
        <f t="shared" si="0"/>
        <v>1</v>
      </c>
      <c r="H41" s="102"/>
    </row>
    <row r="42" spans="1:8" s="94" customFormat="1" ht="18.75" customHeight="1" x14ac:dyDescent="0.25">
      <c r="A42" s="91">
        <v>16</v>
      </c>
      <c r="B42" s="103" t="s">
        <v>41</v>
      </c>
      <c r="C42" s="103" t="s">
        <v>196</v>
      </c>
      <c r="D42" s="101" t="s">
        <v>19</v>
      </c>
      <c r="E42" s="101">
        <v>1</v>
      </c>
      <c r="F42" s="101" t="s">
        <v>0</v>
      </c>
      <c r="G42" s="72">
        <f t="shared" si="0"/>
        <v>1</v>
      </c>
      <c r="H42" s="102"/>
    </row>
    <row r="43" spans="1:8" s="94" customFormat="1" ht="30" x14ac:dyDescent="0.25">
      <c r="A43" s="91">
        <v>17</v>
      </c>
      <c r="B43" s="103" t="s">
        <v>42</v>
      </c>
      <c r="C43" s="103" t="s">
        <v>197</v>
      </c>
      <c r="D43" s="101" t="s">
        <v>19</v>
      </c>
      <c r="E43" s="101">
        <v>1</v>
      </c>
      <c r="F43" s="101" t="s">
        <v>0</v>
      </c>
      <c r="G43" s="72">
        <f t="shared" si="0"/>
        <v>1</v>
      </c>
      <c r="H43" s="102"/>
    </row>
    <row r="44" spans="1:8" s="94" customFormat="1" x14ac:dyDescent="0.25">
      <c r="A44" s="91">
        <v>18</v>
      </c>
      <c r="B44" s="103" t="s">
        <v>43</v>
      </c>
      <c r="C44" s="103" t="s">
        <v>202</v>
      </c>
      <c r="D44" s="101" t="s">
        <v>19</v>
      </c>
      <c r="E44" s="101">
        <v>1</v>
      </c>
      <c r="F44" s="101" t="s">
        <v>0</v>
      </c>
      <c r="G44" s="72">
        <f t="shared" si="0"/>
        <v>1</v>
      </c>
      <c r="H44" s="102"/>
    </row>
    <row r="45" spans="1:8" s="94" customFormat="1" ht="18.75" customHeight="1" x14ac:dyDescent="0.25">
      <c r="A45" s="91">
        <v>19</v>
      </c>
      <c r="B45" s="127" t="s">
        <v>44</v>
      </c>
      <c r="C45" s="103" t="s">
        <v>218</v>
      </c>
      <c r="D45" s="101" t="s">
        <v>19</v>
      </c>
      <c r="E45" s="101">
        <v>1</v>
      </c>
      <c r="F45" s="101" t="s">
        <v>0</v>
      </c>
      <c r="G45" s="72">
        <f t="shared" si="0"/>
        <v>1</v>
      </c>
      <c r="H45" s="102"/>
    </row>
    <row r="46" spans="1:8" s="99" customFormat="1" ht="30" x14ac:dyDescent="0.25">
      <c r="A46" s="110">
        <v>20</v>
      </c>
      <c r="B46" s="95" t="s">
        <v>111</v>
      </c>
      <c r="C46" s="84" t="s">
        <v>201</v>
      </c>
      <c r="D46" s="101" t="s">
        <v>13</v>
      </c>
      <c r="E46" s="123">
        <v>1</v>
      </c>
      <c r="F46" s="101" t="s">
        <v>0</v>
      </c>
      <c r="G46" s="72">
        <f t="shared" si="0"/>
        <v>1</v>
      </c>
      <c r="H46" s="98" t="s">
        <v>167</v>
      </c>
    </row>
    <row r="47" spans="1:8" ht="23.25" customHeight="1" thickBot="1" x14ac:dyDescent="0.3">
      <c r="A47" s="149" t="s">
        <v>62</v>
      </c>
      <c r="B47" s="150"/>
      <c r="C47" s="150"/>
      <c r="D47" s="150"/>
      <c r="E47" s="150"/>
      <c r="F47" s="150"/>
      <c r="G47" s="150"/>
      <c r="H47" s="150"/>
    </row>
    <row r="48" spans="1:8" ht="15.75" customHeight="1" x14ac:dyDescent="0.25">
      <c r="A48" s="153" t="s">
        <v>18</v>
      </c>
      <c r="B48" s="154"/>
      <c r="C48" s="154"/>
      <c r="D48" s="154"/>
      <c r="E48" s="154"/>
      <c r="F48" s="154"/>
      <c r="G48" s="154"/>
      <c r="H48" s="155"/>
    </row>
    <row r="49" spans="1:8" ht="15" customHeight="1" x14ac:dyDescent="0.25">
      <c r="A49" s="137" t="s">
        <v>205</v>
      </c>
      <c r="B49" s="138"/>
      <c r="C49" s="138"/>
      <c r="D49" s="138"/>
      <c r="E49" s="138"/>
      <c r="F49" s="138"/>
      <c r="G49" s="138"/>
      <c r="H49" s="139"/>
    </row>
    <row r="50" spans="1:8" ht="15" customHeight="1" x14ac:dyDescent="0.25">
      <c r="A50" s="137" t="s">
        <v>179</v>
      </c>
      <c r="B50" s="138"/>
      <c r="C50" s="138"/>
      <c r="D50" s="138"/>
      <c r="E50" s="138"/>
      <c r="F50" s="138"/>
      <c r="G50" s="138"/>
      <c r="H50" s="139"/>
    </row>
    <row r="51" spans="1:8" ht="15" customHeight="1" x14ac:dyDescent="0.25">
      <c r="A51" s="137" t="s">
        <v>203</v>
      </c>
      <c r="B51" s="138"/>
      <c r="C51" s="138"/>
      <c r="D51" s="138"/>
      <c r="E51" s="138"/>
      <c r="F51" s="138"/>
      <c r="G51" s="138"/>
      <c r="H51" s="139"/>
    </row>
    <row r="52" spans="1:8" ht="15" customHeight="1" x14ac:dyDescent="0.25">
      <c r="A52" s="137" t="s">
        <v>204</v>
      </c>
      <c r="B52" s="138"/>
      <c r="C52" s="138"/>
      <c r="D52" s="138"/>
      <c r="E52" s="138"/>
      <c r="F52" s="138"/>
      <c r="G52" s="138"/>
      <c r="H52" s="139"/>
    </row>
    <row r="53" spans="1:8" ht="15" customHeight="1" x14ac:dyDescent="0.25">
      <c r="A53" s="137" t="s">
        <v>86</v>
      </c>
      <c r="B53" s="138"/>
      <c r="C53" s="138"/>
      <c r="D53" s="138"/>
      <c r="E53" s="138"/>
      <c r="F53" s="138"/>
      <c r="G53" s="138"/>
      <c r="H53" s="139"/>
    </row>
    <row r="54" spans="1:8" ht="15" customHeight="1" x14ac:dyDescent="0.25">
      <c r="A54" s="137" t="s">
        <v>206</v>
      </c>
      <c r="B54" s="138"/>
      <c r="C54" s="138"/>
      <c r="D54" s="138"/>
      <c r="E54" s="138"/>
      <c r="F54" s="138"/>
      <c r="G54" s="138"/>
      <c r="H54" s="139"/>
    </row>
    <row r="55" spans="1:8" ht="15" customHeight="1" x14ac:dyDescent="0.25">
      <c r="A55" s="143" t="s">
        <v>32</v>
      </c>
      <c r="B55" s="144"/>
      <c r="C55" s="144"/>
      <c r="D55" s="144"/>
      <c r="E55" s="144"/>
      <c r="F55" s="144"/>
      <c r="G55" s="144"/>
      <c r="H55" s="145"/>
    </row>
    <row r="56" spans="1:8" ht="15.75" customHeight="1" thickBot="1" x14ac:dyDescent="0.3">
      <c r="A56" s="146" t="s">
        <v>33</v>
      </c>
      <c r="B56" s="147"/>
      <c r="C56" s="147"/>
      <c r="D56" s="147"/>
      <c r="E56" s="147"/>
      <c r="F56" s="147"/>
      <c r="G56" s="147"/>
      <c r="H56" s="148"/>
    </row>
    <row r="57" spans="1:8" ht="60" x14ac:dyDescent="0.25">
      <c r="A57" s="104" t="s">
        <v>11</v>
      </c>
      <c r="B57" s="104" t="s">
        <v>10</v>
      </c>
      <c r="C57" s="89" t="s">
        <v>9</v>
      </c>
      <c r="D57" s="104" t="s">
        <v>8</v>
      </c>
      <c r="E57" s="105" t="s">
        <v>7</v>
      </c>
      <c r="F57" s="105" t="s">
        <v>6</v>
      </c>
      <c r="G57" s="105" t="s">
        <v>5</v>
      </c>
      <c r="H57" s="104" t="s">
        <v>22</v>
      </c>
    </row>
    <row r="58" spans="1:8" s="94" customFormat="1" x14ac:dyDescent="0.25">
      <c r="A58" s="90">
        <v>1</v>
      </c>
      <c r="B58" s="92" t="s">
        <v>215</v>
      </c>
      <c r="C58" s="92" t="s">
        <v>216</v>
      </c>
      <c r="D58" s="106" t="s">
        <v>13</v>
      </c>
      <c r="E58" s="107">
        <v>1</v>
      </c>
      <c r="F58" s="107" t="s">
        <v>213</v>
      </c>
      <c r="G58" s="107">
        <v>8</v>
      </c>
      <c r="H58" s="102"/>
    </row>
    <row r="59" spans="1:8" s="94" customFormat="1" x14ac:dyDescent="0.25">
      <c r="A59" s="90">
        <v>2</v>
      </c>
      <c r="B59" s="92" t="s">
        <v>35</v>
      </c>
      <c r="C59" s="100" t="s">
        <v>214</v>
      </c>
      <c r="D59" s="106" t="s">
        <v>13</v>
      </c>
      <c r="E59" s="107">
        <v>1</v>
      </c>
      <c r="F59" s="107" t="s">
        <v>0</v>
      </c>
      <c r="G59" s="107">
        <v>15</v>
      </c>
      <c r="H59" s="102"/>
    </row>
    <row r="60" spans="1:8" s="94" customFormat="1" x14ac:dyDescent="0.25">
      <c r="A60" s="90">
        <v>3</v>
      </c>
      <c r="B60" s="92" t="s">
        <v>207</v>
      </c>
      <c r="C60" s="92" t="s">
        <v>208</v>
      </c>
      <c r="D60" s="101" t="s">
        <v>20</v>
      </c>
      <c r="E60" s="107">
        <v>1</v>
      </c>
      <c r="F60" s="107" t="s">
        <v>36</v>
      </c>
      <c r="G60" s="107">
        <v>1</v>
      </c>
      <c r="H60" s="108"/>
    </row>
    <row r="61" spans="1:8" s="94" customFormat="1" x14ac:dyDescent="0.25">
      <c r="A61" s="90">
        <v>4</v>
      </c>
      <c r="B61" s="92" t="s">
        <v>25</v>
      </c>
      <c r="C61" s="100" t="s">
        <v>189</v>
      </c>
      <c r="D61" s="101" t="s">
        <v>20</v>
      </c>
      <c r="E61" s="107">
        <v>1</v>
      </c>
      <c r="F61" s="107" t="s">
        <v>36</v>
      </c>
      <c r="G61" s="107">
        <v>1</v>
      </c>
      <c r="H61" s="102"/>
    </row>
    <row r="62" spans="1:8" ht="23.25" customHeight="1" thickBot="1" x14ac:dyDescent="0.3">
      <c r="A62" s="151" t="s">
        <v>63</v>
      </c>
      <c r="B62" s="152"/>
      <c r="C62" s="152"/>
      <c r="D62" s="152"/>
      <c r="E62" s="152"/>
      <c r="F62" s="152"/>
      <c r="G62" s="152"/>
      <c r="H62" s="152"/>
    </row>
    <row r="63" spans="1:8" ht="15.75" customHeight="1" x14ac:dyDescent="0.25">
      <c r="A63" s="153" t="s">
        <v>18</v>
      </c>
      <c r="B63" s="154"/>
      <c r="C63" s="154"/>
      <c r="D63" s="154"/>
      <c r="E63" s="154"/>
      <c r="F63" s="154"/>
      <c r="G63" s="154"/>
      <c r="H63" s="155"/>
    </row>
    <row r="64" spans="1:8" ht="15" customHeight="1" x14ac:dyDescent="0.25">
      <c r="A64" s="137" t="s">
        <v>211</v>
      </c>
      <c r="B64" s="138"/>
      <c r="C64" s="138"/>
      <c r="D64" s="138"/>
      <c r="E64" s="138"/>
      <c r="F64" s="138"/>
      <c r="G64" s="138"/>
      <c r="H64" s="139"/>
    </row>
    <row r="65" spans="1:8" ht="15" customHeight="1" x14ac:dyDescent="0.25">
      <c r="A65" s="137" t="s">
        <v>209</v>
      </c>
      <c r="B65" s="138"/>
      <c r="C65" s="138"/>
      <c r="D65" s="138"/>
      <c r="E65" s="138"/>
      <c r="F65" s="138"/>
      <c r="G65" s="138"/>
      <c r="H65" s="139"/>
    </row>
    <row r="66" spans="1:8" ht="15" customHeight="1" x14ac:dyDescent="0.25">
      <c r="A66" s="137" t="s">
        <v>203</v>
      </c>
      <c r="B66" s="138"/>
      <c r="C66" s="138"/>
      <c r="D66" s="138"/>
      <c r="E66" s="138"/>
      <c r="F66" s="138"/>
      <c r="G66" s="138"/>
      <c r="H66" s="139"/>
    </row>
    <row r="67" spans="1:8" ht="15" customHeight="1" x14ac:dyDescent="0.25">
      <c r="A67" s="137" t="s">
        <v>210</v>
      </c>
      <c r="B67" s="138"/>
      <c r="C67" s="138"/>
      <c r="D67" s="138"/>
      <c r="E67" s="138"/>
      <c r="F67" s="138"/>
      <c r="G67" s="138"/>
      <c r="H67" s="139"/>
    </row>
    <row r="68" spans="1:8" ht="15" customHeight="1" x14ac:dyDescent="0.25">
      <c r="A68" s="137" t="s">
        <v>86</v>
      </c>
      <c r="B68" s="138"/>
      <c r="C68" s="138"/>
      <c r="D68" s="138"/>
      <c r="E68" s="138"/>
      <c r="F68" s="138"/>
      <c r="G68" s="138"/>
      <c r="H68" s="139"/>
    </row>
    <row r="69" spans="1:8" ht="15" customHeight="1" x14ac:dyDescent="0.25">
      <c r="A69" s="137" t="s">
        <v>212</v>
      </c>
      <c r="B69" s="138"/>
      <c r="C69" s="138"/>
      <c r="D69" s="138"/>
      <c r="E69" s="138"/>
      <c r="F69" s="138"/>
      <c r="G69" s="138"/>
      <c r="H69" s="139"/>
    </row>
    <row r="70" spans="1:8" ht="15" customHeight="1" x14ac:dyDescent="0.25">
      <c r="A70" s="143" t="s">
        <v>32</v>
      </c>
      <c r="B70" s="144"/>
      <c r="C70" s="144"/>
      <c r="D70" s="144"/>
      <c r="E70" s="144"/>
      <c r="F70" s="144"/>
      <c r="G70" s="144"/>
      <c r="H70" s="145"/>
    </row>
    <row r="71" spans="1:8" ht="15.75" customHeight="1" thickBot="1" x14ac:dyDescent="0.3">
      <c r="A71" s="146" t="s">
        <v>33</v>
      </c>
      <c r="B71" s="147"/>
      <c r="C71" s="147"/>
      <c r="D71" s="147"/>
      <c r="E71" s="147"/>
      <c r="F71" s="147"/>
      <c r="G71" s="147"/>
      <c r="H71" s="148"/>
    </row>
    <row r="72" spans="1:8" ht="60" x14ac:dyDescent="0.25">
      <c r="A72" s="109" t="s">
        <v>11</v>
      </c>
      <c r="B72" s="104" t="s">
        <v>10</v>
      </c>
      <c r="C72" s="89" t="s">
        <v>9</v>
      </c>
      <c r="D72" s="105" t="s">
        <v>8</v>
      </c>
      <c r="E72" s="105" t="s">
        <v>7</v>
      </c>
      <c r="F72" s="105" t="s">
        <v>6</v>
      </c>
      <c r="G72" s="105" t="s">
        <v>5</v>
      </c>
      <c r="H72" s="104" t="s">
        <v>22</v>
      </c>
    </row>
    <row r="73" spans="1:8" s="94" customFormat="1" ht="30" x14ac:dyDescent="0.25">
      <c r="A73" s="110">
        <v>1</v>
      </c>
      <c r="B73" s="100" t="s">
        <v>14</v>
      </c>
      <c r="C73" s="92" t="s">
        <v>34</v>
      </c>
      <c r="D73" s="107" t="s">
        <v>13</v>
      </c>
      <c r="E73" s="101">
        <v>8</v>
      </c>
      <c r="F73" s="101" t="s">
        <v>0</v>
      </c>
      <c r="G73" s="101">
        <v>8</v>
      </c>
      <c r="H73" s="102"/>
    </row>
    <row r="74" spans="1:8" s="94" customFormat="1" ht="45" x14ac:dyDescent="0.25">
      <c r="A74" s="110">
        <v>2</v>
      </c>
      <c r="B74" s="100" t="s">
        <v>35</v>
      </c>
      <c r="C74" s="100" t="s">
        <v>30</v>
      </c>
      <c r="D74" s="107" t="s">
        <v>13</v>
      </c>
      <c r="E74" s="101">
        <v>17</v>
      </c>
      <c r="F74" s="101" t="s">
        <v>0</v>
      </c>
      <c r="G74" s="101">
        <v>17</v>
      </c>
      <c r="H74" s="102"/>
    </row>
    <row r="75" spans="1:8" s="94" customFormat="1" x14ac:dyDescent="0.25">
      <c r="A75" s="110">
        <v>3</v>
      </c>
      <c r="B75" s="100" t="s">
        <v>24</v>
      </c>
      <c r="C75" s="111" t="s">
        <v>37</v>
      </c>
      <c r="D75" s="101" t="s">
        <v>20</v>
      </c>
      <c r="E75" s="101">
        <v>1</v>
      </c>
      <c r="F75" s="101" t="s">
        <v>0</v>
      </c>
      <c r="G75" s="101">
        <f t="shared" ref="G75:G88" si="1">E75</f>
        <v>1</v>
      </c>
      <c r="H75" s="102"/>
    </row>
    <row r="76" spans="1:8" s="94" customFormat="1" x14ac:dyDescent="0.25">
      <c r="A76" s="110">
        <v>4</v>
      </c>
      <c r="B76" s="67" t="s">
        <v>25</v>
      </c>
      <c r="C76" s="111" t="s">
        <v>189</v>
      </c>
      <c r="D76" s="101" t="s">
        <v>20</v>
      </c>
      <c r="E76" s="101">
        <v>1</v>
      </c>
      <c r="F76" s="101" t="s">
        <v>0</v>
      </c>
      <c r="G76" s="101">
        <f t="shared" si="1"/>
        <v>1</v>
      </c>
      <c r="H76" s="102"/>
    </row>
    <row r="77" spans="1:8" s="94" customFormat="1" ht="60" x14ac:dyDescent="0.25">
      <c r="A77" s="110">
        <v>5</v>
      </c>
      <c r="B77" s="67" t="s">
        <v>191</v>
      </c>
      <c r="C77" s="79" t="s">
        <v>192</v>
      </c>
      <c r="D77" s="101" t="s">
        <v>16</v>
      </c>
      <c r="E77" s="101">
        <v>1</v>
      </c>
      <c r="F77" s="101" t="s">
        <v>0</v>
      </c>
      <c r="G77" s="101">
        <v>1</v>
      </c>
      <c r="H77" s="102"/>
    </row>
    <row r="78" spans="1:8" s="94" customFormat="1" ht="30" x14ac:dyDescent="0.25">
      <c r="A78" s="110">
        <v>6</v>
      </c>
      <c r="B78" s="133" t="s">
        <v>106</v>
      </c>
      <c r="C78" s="97" t="s">
        <v>199</v>
      </c>
      <c r="D78" s="101" t="s">
        <v>16</v>
      </c>
      <c r="E78" s="101">
        <v>1</v>
      </c>
      <c r="F78" s="101" t="s">
        <v>0</v>
      </c>
      <c r="G78" s="101">
        <v>1</v>
      </c>
      <c r="H78" s="98" t="s">
        <v>170</v>
      </c>
    </row>
    <row r="79" spans="1:8" s="94" customFormat="1" ht="30" x14ac:dyDescent="0.25">
      <c r="A79" s="110">
        <v>7</v>
      </c>
      <c r="B79" s="96" t="s">
        <v>166</v>
      </c>
      <c r="C79" s="92" t="s">
        <v>193</v>
      </c>
      <c r="D79" s="101" t="s">
        <v>16</v>
      </c>
      <c r="E79" s="101">
        <v>1</v>
      </c>
      <c r="F79" s="101" t="s">
        <v>0</v>
      </c>
      <c r="G79" s="101">
        <v>1</v>
      </c>
      <c r="H79" s="98" t="s">
        <v>170</v>
      </c>
    </row>
    <row r="80" spans="1:8" s="94" customFormat="1" ht="30" x14ac:dyDescent="0.25">
      <c r="A80" s="110">
        <v>8</v>
      </c>
      <c r="B80" s="92" t="s">
        <v>38</v>
      </c>
      <c r="C80" s="92" t="s">
        <v>217</v>
      </c>
      <c r="D80" s="101" t="s">
        <v>16</v>
      </c>
      <c r="E80" s="101">
        <v>1</v>
      </c>
      <c r="F80" s="101" t="s">
        <v>0</v>
      </c>
      <c r="G80" s="101">
        <v>1</v>
      </c>
      <c r="H80" s="98" t="s">
        <v>170</v>
      </c>
    </row>
    <row r="81" spans="1:8" s="99" customFormat="1" ht="45" x14ac:dyDescent="0.25">
      <c r="A81" s="110">
        <v>9</v>
      </c>
      <c r="B81" s="84" t="s">
        <v>107</v>
      </c>
      <c r="C81" s="84" t="s">
        <v>30</v>
      </c>
      <c r="D81" s="76" t="s">
        <v>20</v>
      </c>
      <c r="E81" s="76">
        <v>1</v>
      </c>
      <c r="F81" s="76" t="s">
        <v>0</v>
      </c>
      <c r="G81" s="101">
        <v>1</v>
      </c>
      <c r="H81" s="98"/>
    </row>
    <row r="82" spans="1:8" s="94" customFormat="1" ht="45" x14ac:dyDescent="0.25">
      <c r="A82" s="110">
        <v>10</v>
      </c>
      <c r="B82" s="92" t="s">
        <v>39</v>
      </c>
      <c r="C82" s="100" t="s">
        <v>30</v>
      </c>
      <c r="D82" s="101" t="s">
        <v>20</v>
      </c>
      <c r="E82" s="101">
        <v>1</v>
      </c>
      <c r="F82" s="101" t="s">
        <v>0</v>
      </c>
      <c r="G82" s="101">
        <v>1</v>
      </c>
      <c r="H82" s="102"/>
    </row>
    <row r="83" spans="1:8" s="94" customFormat="1" ht="75" x14ac:dyDescent="0.25">
      <c r="A83" s="110">
        <v>12</v>
      </c>
      <c r="B83" s="126" t="s">
        <v>105</v>
      </c>
      <c r="C83" s="92" t="s">
        <v>194</v>
      </c>
      <c r="D83" s="101" t="s">
        <v>16</v>
      </c>
      <c r="E83" s="101">
        <v>1</v>
      </c>
      <c r="F83" s="101" t="s">
        <v>0</v>
      </c>
      <c r="G83" s="101">
        <f t="shared" si="1"/>
        <v>1</v>
      </c>
      <c r="H83" s="102"/>
    </row>
    <row r="84" spans="1:8" s="94" customFormat="1" x14ac:dyDescent="0.25">
      <c r="A84" s="110">
        <v>13</v>
      </c>
      <c r="B84" s="103" t="s">
        <v>40</v>
      </c>
      <c r="C84" s="103" t="s">
        <v>195</v>
      </c>
      <c r="D84" s="101" t="s">
        <v>19</v>
      </c>
      <c r="E84" s="101">
        <v>1</v>
      </c>
      <c r="F84" s="101" t="s">
        <v>0</v>
      </c>
      <c r="G84" s="101">
        <v>1</v>
      </c>
      <c r="H84" s="102"/>
    </row>
    <row r="85" spans="1:8" s="94" customFormat="1" ht="15.75" customHeight="1" x14ac:dyDescent="0.25">
      <c r="A85" s="110">
        <v>14</v>
      </c>
      <c r="B85" s="103" t="s">
        <v>41</v>
      </c>
      <c r="C85" s="103" t="s">
        <v>196</v>
      </c>
      <c r="D85" s="101" t="s">
        <v>19</v>
      </c>
      <c r="E85" s="101">
        <v>1</v>
      </c>
      <c r="F85" s="101" t="s">
        <v>0</v>
      </c>
      <c r="G85" s="101">
        <f t="shared" si="1"/>
        <v>1</v>
      </c>
      <c r="H85" s="102"/>
    </row>
    <row r="86" spans="1:8" s="94" customFormat="1" ht="30" x14ac:dyDescent="0.25">
      <c r="A86" s="110">
        <v>15</v>
      </c>
      <c r="B86" s="103" t="s">
        <v>42</v>
      </c>
      <c r="C86" s="103" t="s">
        <v>197</v>
      </c>
      <c r="D86" s="101" t="s">
        <v>19</v>
      </c>
      <c r="E86" s="101">
        <v>1</v>
      </c>
      <c r="F86" s="101" t="s">
        <v>0</v>
      </c>
      <c r="G86" s="101">
        <f t="shared" si="1"/>
        <v>1</v>
      </c>
      <c r="H86" s="102"/>
    </row>
    <row r="87" spans="1:8" s="94" customFormat="1" x14ac:dyDescent="0.25">
      <c r="A87" s="110">
        <v>16</v>
      </c>
      <c r="B87" s="103" t="s">
        <v>43</v>
      </c>
      <c r="C87" s="103" t="s">
        <v>202</v>
      </c>
      <c r="D87" s="101" t="s">
        <v>19</v>
      </c>
      <c r="E87" s="101">
        <v>1</v>
      </c>
      <c r="F87" s="101" t="s">
        <v>0</v>
      </c>
      <c r="G87" s="101">
        <f t="shared" si="1"/>
        <v>1</v>
      </c>
      <c r="H87" s="102"/>
    </row>
    <row r="88" spans="1:8" s="94" customFormat="1" x14ac:dyDescent="0.25">
      <c r="A88" s="110">
        <v>17</v>
      </c>
      <c r="B88" s="127" t="s">
        <v>44</v>
      </c>
      <c r="C88" s="103" t="s">
        <v>218</v>
      </c>
      <c r="D88" s="101" t="s">
        <v>19</v>
      </c>
      <c r="E88" s="101">
        <v>1</v>
      </c>
      <c r="F88" s="101" t="s">
        <v>0</v>
      </c>
      <c r="G88" s="101">
        <f t="shared" si="1"/>
        <v>1</v>
      </c>
      <c r="H88" s="102"/>
    </row>
    <row r="89" spans="1:8" s="94" customFormat="1" x14ac:dyDescent="0.25">
      <c r="A89" s="110">
        <v>18</v>
      </c>
      <c r="B89" s="112" t="s">
        <v>45</v>
      </c>
      <c r="C89" s="103" t="s">
        <v>219</v>
      </c>
      <c r="D89" s="101" t="s">
        <v>19</v>
      </c>
      <c r="E89" s="101">
        <v>1</v>
      </c>
      <c r="F89" s="101" t="s">
        <v>0</v>
      </c>
      <c r="G89" s="101">
        <v>1</v>
      </c>
      <c r="H89" s="102"/>
    </row>
    <row r="90" spans="1:8" s="99" customFormat="1" x14ac:dyDescent="0.25">
      <c r="A90" s="110">
        <v>19</v>
      </c>
      <c r="B90" s="97" t="s">
        <v>103</v>
      </c>
      <c r="C90" s="79" t="s">
        <v>220</v>
      </c>
      <c r="D90" s="76" t="s">
        <v>19</v>
      </c>
      <c r="E90" s="76">
        <v>1</v>
      </c>
      <c r="F90" s="101" t="s">
        <v>0</v>
      </c>
      <c r="G90" s="76">
        <v>1</v>
      </c>
      <c r="H90" s="98"/>
    </row>
    <row r="91" spans="1:8" s="99" customFormat="1" x14ac:dyDescent="0.25">
      <c r="A91" s="110">
        <v>21</v>
      </c>
      <c r="B91" s="98" t="s">
        <v>221</v>
      </c>
      <c r="C91" s="79" t="s">
        <v>208</v>
      </c>
      <c r="D91" s="76" t="s">
        <v>13</v>
      </c>
      <c r="E91" s="76">
        <v>1</v>
      </c>
      <c r="F91" s="76" t="s">
        <v>0</v>
      </c>
      <c r="G91" s="76">
        <v>1</v>
      </c>
      <c r="H91" s="98"/>
    </row>
    <row r="92" spans="1:8" ht="15.75" customHeight="1" x14ac:dyDescent="0.25">
      <c r="A92" s="149" t="s">
        <v>12</v>
      </c>
      <c r="B92" s="150"/>
      <c r="C92" s="150"/>
      <c r="D92" s="150"/>
      <c r="E92" s="150"/>
      <c r="F92" s="150"/>
      <c r="G92" s="150"/>
      <c r="H92" s="150"/>
    </row>
    <row r="93" spans="1:8" ht="60" x14ac:dyDescent="0.25">
      <c r="A93" s="109" t="s">
        <v>11</v>
      </c>
      <c r="B93" s="104" t="s">
        <v>10</v>
      </c>
      <c r="C93" s="104" t="s">
        <v>9</v>
      </c>
      <c r="D93" s="104" t="s">
        <v>8</v>
      </c>
      <c r="E93" s="104" t="s">
        <v>7</v>
      </c>
      <c r="F93" s="104" t="s">
        <v>6</v>
      </c>
      <c r="G93" s="104" t="s">
        <v>5</v>
      </c>
      <c r="H93" s="104" t="s">
        <v>22</v>
      </c>
    </row>
    <row r="94" spans="1:8" ht="25.5" x14ac:dyDescent="0.25">
      <c r="A94" s="113">
        <v>1</v>
      </c>
      <c r="B94" s="114" t="s">
        <v>4</v>
      </c>
      <c r="C94" s="115" t="s">
        <v>30</v>
      </c>
      <c r="D94" s="116" t="s">
        <v>1</v>
      </c>
      <c r="E94" s="117">
        <v>1</v>
      </c>
      <c r="F94" s="117" t="s">
        <v>0</v>
      </c>
      <c r="G94" s="72">
        <f>E94</f>
        <v>1</v>
      </c>
      <c r="H94" s="93"/>
    </row>
    <row r="95" spans="1:8" x14ac:dyDescent="0.25">
      <c r="A95" s="118">
        <v>2</v>
      </c>
      <c r="B95" s="93" t="s">
        <v>3</v>
      </c>
      <c r="C95" s="115" t="s">
        <v>222</v>
      </c>
      <c r="D95" s="116" t="s">
        <v>1</v>
      </c>
      <c r="E95" s="72">
        <v>1</v>
      </c>
      <c r="F95" s="72" t="s">
        <v>0</v>
      </c>
      <c r="G95" s="72">
        <f>E95</f>
        <v>1</v>
      </c>
      <c r="H95" s="93"/>
    </row>
    <row r="96" spans="1:8" ht="30" x14ac:dyDescent="0.25">
      <c r="A96" s="118">
        <v>3</v>
      </c>
      <c r="B96" s="93" t="s">
        <v>2</v>
      </c>
      <c r="C96" s="115" t="s">
        <v>30</v>
      </c>
      <c r="D96" s="116" t="s">
        <v>1</v>
      </c>
      <c r="E96" s="72">
        <v>1</v>
      </c>
      <c r="F96" s="72" t="s">
        <v>0</v>
      </c>
      <c r="G96" s="72">
        <f>E96</f>
        <v>1</v>
      </c>
      <c r="H96" s="131" t="s">
        <v>172</v>
      </c>
    </row>
    <row r="97" spans="1:8" ht="21" thickBot="1" x14ac:dyDescent="0.3">
      <c r="A97" s="151" t="s">
        <v>46</v>
      </c>
      <c r="B97" s="152"/>
      <c r="C97" s="152"/>
      <c r="D97" s="152"/>
      <c r="E97" s="152"/>
      <c r="F97" s="152"/>
      <c r="G97" s="152"/>
      <c r="H97" s="152"/>
    </row>
    <row r="98" spans="1:8" x14ac:dyDescent="0.25">
      <c r="A98" s="153" t="s">
        <v>18</v>
      </c>
      <c r="B98" s="154"/>
      <c r="C98" s="154"/>
      <c r="D98" s="154"/>
      <c r="E98" s="154"/>
      <c r="F98" s="154"/>
      <c r="G98" s="154"/>
      <c r="H98" s="155"/>
    </row>
    <row r="99" spans="1:8" x14ac:dyDescent="0.25">
      <c r="A99" s="137" t="s">
        <v>90</v>
      </c>
      <c r="B99" s="138"/>
      <c r="C99" s="138"/>
      <c r="D99" s="138"/>
      <c r="E99" s="138"/>
      <c r="F99" s="138"/>
      <c r="G99" s="138"/>
      <c r="H99" s="139"/>
    </row>
    <row r="100" spans="1:8" x14ac:dyDescent="0.25">
      <c r="A100" s="137" t="s">
        <v>84</v>
      </c>
      <c r="B100" s="138"/>
      <c r="C100" s="138"/>
      <c r="D100" s="138"/>
      <c r="E100" s="138"/>
      <c r="F100" s="138"/>
      <c r="G100" s="138"/>
      <c r="H100" s="139"/>
    </row>
    <row r="101" spans="1:8" x14ac:dyDescent="0.25">
      <c r="A101" s="137" t="s">
        <v>17</v>
      </c>
      <c r="B101" s="138"/>
      <c r="C101" s="138"/>
      <c r="D101" s="138"/>
      <c r="E101" s="138"/>
      <c r="F101" s="138"/>
      <c r="G101" s="138"/>
      <c r="H101" s="139"/>
    </row>
    <row r="102" spans="1:8" x14ac:dyDescent="0.25">
      <c r="A102" s="137" t="s">
        <v>85</v>
      </c>
      <c r="B102" s="138"/>
      <c r="C102" s="138"/>
      <c r="D102" s="138"/>
      <c r="E102" s="138"/>
      <c r="F102" s="138"/>
      <c r="G102" s="138"/>
      <c r="H102" s="139"/>
    </row>
    <row r="103" spans="1:8" ht="15" customHeight="1" x14ac:dyDescent="0.25">
      <c r="A103" s="137" t="s">
        <v>86</v>
      </c>
      <c r="B103" s="138"/>
      <c r="C103" s="138"/>
      <c r="D103" s="138"/>
      <c r="E103" s="138"/>
      <c r="F103" s="138"/>
      <c r="G103" s="138"/>
      <c r="H103" s="139"/>
    </row>
    <row r="104" spans="1:8" x14ac:dyDescent="0.25">
      <c r="A104" s="137" t="s">
        <v>87</v>
      </c>
      <c r="B104" s="138"/>
      <c r="C104" s="138"/>
      <c r="D104" s="138"/>
      <c r="E104" s="138"/>
      <c r="F104" s="138"/>
      <c r="G104" s="138"/>
      <c r="H104" s="139"/>
    </row>
    <row r="105" spans="1:8" x14ac:dyDescent="0.25">
      <c r="A105" s="137" t="s">
        <v>91</v>
      </c>
      <c r="B105" s="138"/>
      <c r="C105" s="138"/>
      <c r="D105" s="138"/>
      <c r="E105" s="138"/>
      <c r="F105" s="138"/>
      <c r="G105" s="138"/>
      <c r="H105" s="139"/>
    </row>
    <row r="106" spans="1:8" ht="15.75" thickBot="1" x14ac:dyDescent="0.3">
      <c r="A106" s="140" t="s">
        <v>92</v>
      </c>
      <c r="B106" s="141"/>
      <c r="C106" s="141"/>
      <c r="D106" s="141"/>
      <c r="E106" s="141"/>
      <c r="F106" s="141"/>
      <c r="G106" s="141"/>
      <c r="H106" s="142"/>
    </row>
    <row r="107" spans="1:8" ht="60" x14ac:dyDescent="0.25">
      <c r="A107" s="88" t="s">
        <v>11</v>
      </c>
      <c r="B107" s="89" t="s">
        <v>10</v>
      </c>
      <c r="C107" s="89" t="s">
        <v>9</v>
      </c>
      <c r="D107" s="90" t="s">
        <v>8</v>
      </c>
      <c r="E107" s="90" t="s">
        <v>7</v>
      </c>
      <c r="F107" s="90" t="s">
        <v>6</v>
      </c>
      <c r="G107" s="90" t="s">
        <v>5</v>
      </c>
      <c r="H107" s="90" t="s">
        <v>22</v>
      </c>
    </row>
    <row r="108" spans="1:8" x14ac:dyDescent="0.25">
      <c r="A108" s="118">
        <v>1</v>
      </c>
      <c r="B108" s="119"/>
      <c r="C108" s="120"/>
      <c r="D108" s="121"/>
      <c r="E108" s="121"/>
      <c r="F108" s="121"/>
      <c r="G108" s="121"/>
      <c r="H108" s="93"/>
    </row>
    <row r="109" spans="1:8" x14ac:dyDescent="0.25">
      <c r="A109" s="118">
        <v>2</v>
      </c>
      <c r="B109" s="119"/>
      <c r="C109" s="120"/>
      <c r="D109" s="121"/>
      <c r="E109" s="121"/>
      <c r="F109" s="121"/>
      <c r="G109" s="121"/>
      <c r="H109" s="93"/>
    </row>
    <row r="110" spans="1:8" ht="15.75" customHeight="1" x14ac:dyDescent="0.25">
      <c r="A110" s="118">
        <v>3</v>
      </c>
      <c r="B110" s="119"/>
      <c r="C110" s="120"/>
      <c r="D110" s="121"/>
      <c r="E110" s="121"/>
      <c r="F110" s="121"/>
      <c r="G110" s="121"/>
      <c r="H110" s="93"/>
    </row>
    <row r="111" spans="1:8" ht="15.75" customHeight="1" x14ac:dyDescent="0.25">
      <c r="A111" s="118">
        <v>4</v>
      </c>
      <c r="B111" s="122"/>
      <c r="C111" s="122"/>
      <c r="D111" s="116"/>
      <c r="E111" s="116"/>
      <c r="F111" s="116"/>
      <c r="G111" s="116"/>
      <c r="H111" s="93"/>
    </row>
    <row r="112" spans="1:8" ht="15.75" customHeight="1" x14ac:dyDescent="0.25">
      <c r="A112" s="118">
        <v>5</v>
      </c>
      <c r="B112" s="122"/>
      <c r="C112" s="122"/>
      <c r="D112" s="116"/>
      <c r="E112" s="116"/>
      <c r="F112" s="116"/>
      <c r="G112" s="116"/>
      <c r="H112" s="93"/>
    </row>
    <row r="113" spans="1:8" ht="15.75" customHeight="1" x14ac:dyDescent="0.25">
      <c r="A113" s="118">
        <v>10</v>
      </c>
      <c r="B113" s="93"/>
      <c r="C113" s="122"/>
      <c r="D113" s="116"/>
      <c r="E113" s="116"/>
      <c r="F113" s="116"/>
      <c r="G113" s="116"/>
      <c r="H113" s="93"/>
    </row>
  </sheetData>
  <mergeCells count="68">
    <mergeCell ref="A10:B10"/>
    <mergeCell ref="C10:D10"/>
    <mergeCell ref="E10:F10"/>
    <mergeCell ref="G10:H10"/>
    <mergeCell ref="A7:B7"/>
    <mergeCell ref="C7:H7"/>
    <mergeCell ref="A8:C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52:H52"/>
    <mergeCell ref="A21:H21"/>
    <mergeCell ref="A22:H22"/>
    <mergeCell ref="A23:H23"/>
    <mergeCell ref="A24:H24"/>
    <mergeCell ref="A25:H25"/>
    <mergeCell ref="A47:H47"/>
    <mergeCell ref="A48:H48"/>
    <mergeCell ref="A49:H49"/>
    <mergeCell ref="A50:H50"/>
    <mergeCell ref="A51:H51"/>
    <mergeCell ref="A20:H20"/>
    <mergeCell ref="A14:B14"/>
    <mergeCell ref="C14:H14"/>
    <mergeCell ref="A69:H69"/>
    <mergeCell ref="A53:H53"/>
    <mergeCell ref="A54:H54"/>
    <mergeCell ref="A55:H55"/>
    <mergeCell ref="A56:H56"/>
    <mergeCell ref="A62:H62"/>
    <mergeCell ref="A63:H63"/>
    <mergeCell ref="A64:H64"/>
    <mergeCell ref="A65:H65"/>
    <mergeCell ref="A66:H66"/>
    <mergeCell ref="A67:H67"/>
    <mergeCell ref="A68:H68"/>
    <mergeCell ref="A70:H70"/>
    <mergeCell ref="A71:H71"/>
    <mergeCell ref="A92:H92"/>
    <mergeCell ref="A97:H97"/>
    <mergeCell ref="A98:H98"/>
    <mergeCell ref="A105:H105"/>
    <mergeCell ref="A106:H106"/>
    <mergeCell ref="A99:H99"/>
    <mergeCell ref="A100:H100"/>
    <mergeCell ref="A101:H101"/>
    <mergeCell ref="A102:H102"/>
    <mergeCell ref="A103:H103"/>
    <mergeCell ref="A104:H104"/>
  </mergeCells>
  <pageMargins left="0.70866141732283472" right="0.70866141732283472" top="0.74803149606299213" bottom="0.74803149606299213" header="0" footer="0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topLeftCell="B1" zoomScale="115" zoomScaleNormal="115" workbookViewId="0">
      <selection activeCell="G32" sqref="G32"/>
    </sheetView>
  </sheetViews>
  <sheetFormatPr defaultColWidth="14.42578125" defaultRowHeight="15" x14ac:dyDescent="0.25"/>
  <cols>
    <col min="1" max="1" width="5.140625" style="33" customWidth="1"/>
    <col min="2" max="2" width="48.85546875" style="33" customWidth="1"/>
    <col min="3" max="3" width="29.85546875" style="33" customWidth="1"/>
    <col min="4" max="4" width="22" style="33" customWidth="1"/>
    <col min="5" max="5" width="15.42578125" style="33" customWidth="1"/>
    <col min="6" max="6" width="19.7109375" style="33" bestFit="1" customWidth="1"/>
    <col min="7" max="7" width="14.42578125" style="33" customWidth="1"/>
    <col min="8" max="8" width="25" style="33" bestFit="1" customWidth="1"/>
    <col min="9" max="11" width="8.7109375" style="1" customWidth="1"/>
    <col min="12" max="16384" width="14.42578125" style="1"/>
  </cols>
  <sheetData>
    <row r="1" spans="1:8" x14ac:dyDescent="0.25">
      <c r="A1" s="164" t="s">
        <v>21</v>
      </c>
      <c r="B1" s="165"/>
      <c r="C1" s="165"/>
      <c r="D1" s="165"/>
      <c r="E1" s="165"/>
      <c r="F1" s="165"/>
      <c r="G1" s="165"/>
      <c r="H1" s="165"/>
    </row>
    <row r="2" spans="1:8" s="32" customFormat="1" ht="20.25" x14ac:dyDescent="0.3">
      <c r="A2" s="160" t="s">
        <v>94</v>
      </c>
      <c r="B2" s="160"/>
      <c r="C2" s="160"/>
      <c r="D2" s="160"/>
      <c r="E2" s="160"/>
      <c r="F2" s="160"/>
      <c r="G2" s="160"/>
      <c r="H2" s="160"/>
    </row>
    <row r="3" spans="1:8" s="32" customFormat="1" ht="20.25" x14ac:dyDescent="0.25">
      <c r="A3" s="161" t="str">
        <f>'Информация о Чемпионате'!B4</f>
        <v>Региональный этап Чемпионата по профессиональному мастерству «Профессионалы» в 2024 г.</v>
      </c>
      <c r="B3" s="161"/>
      <c r="C3" s="161"/>
      <c r="D3" s="161"/>
      <c r="E3" s="161"/>
      <c r="F3" s="161"/>
      <c r="G3" s="161"/>
      <c r="H3" s="161"/>
    </row>
    <row r="4" spans="1:8" s="32" customFormat="1" ht="20.25" x14ac:dyDescent="0.3">
      <c r="A4" s="160" t="s">
        <v>95</v>
      </c>
      <c r="B4" s="160"/>
      <c r="C4" s="160"/>
      <c r="D4" s="160"/>
      <c r="E4" s="160"/>
      <c r="F4" s="160"/>
      <c r="G4" s="160"/>
      <c r="H4" s="160"/>
    </row>
    <row r="5" spans="1:8" ht="20.25" x14ac:dyDescent="0.25">
      <c r="A5" s="159" t="str">
        <f>'Информация о Чемпионате'!B3</f>
        <v>Документационное обеспечение управления и архивоведение</v>
      </c>
      <c r="B5" s="159"/>
      <c r="C5" s="159"/>
      <c r="D5" s="159"/>
      <c r="E5" s="159"/>
      <c r="F5" s="159"/>
      <c r="G5" s="159"/>
      <c r="H5" s="159"/>
    </row>
    <row r="6" spans="1:8" x14ac:dyDescent="0.25">
      <c r="A6" s="166" t="s">
        <v>23</v>
      </c>
      <c r="B6" s="163"/>
      <c r="C6" s="163"/>
      <c r="D6" s="163"/>
      <c r="E6" s="163"/>
      <c r="F6" s="163"/>
      <c r="G6" s="163"/>
      <c r="H6" s="163"/>
    </row>
    <row r="7" spans="1:8" ht="15.75" x14ac:dyDescent="0.25">
      <c r="A7" s="166" t="s">
        <v>83</v>
      </c>
      <c r="B7" s="166"/>
      <c r="C7" s="167" t="str">
        <f>'Информация о Чемпионате'!B5</f>
        <v xml:space="preserve">Ненецкий автономный округ </v>
      </c>
      <c r="D7" s="167"/>
      <c r="E7" s="167"/>
      <c r="F7" s="167"/>
      <c r="G7" s="167"/>
      <c r="H7" s="167"/>
    </row>
    <row r="8" spans="1:8" ht="15.75" x14ac:dyDescent="0.25">
      <c r="A8" s="166" t="s">
        <v>93</v>
      </c>
      <c r="B8" s="166"/>
      <c r="C8" s="166"/>
      <c r="D8" s="167" t="str">
        <f>'Информация о Чемпионате'!B6</f>
        <v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</v>
      </c>
      <c r="E8" s="167"/>
      <c r="F8" s="167"/>
      <c r="G8" s="167"/>
      <c r="H8" s="167"/>
    </row>
    <row r="9" spans="1:8" ht="15.75" x14ac:dyDescent="0.25">
      <c r="A9" s="166" t="s">
        <v>78</v>
      </c>
      <c r="B9" s="166"/>
      <c r="C9" s="166" t="str">
        <f>'Информация о Чемпионате'!B7</f>
        <v>город Нарьян-Мар, улица Студенческая, дом 1</v>
      </c>
      <c r="D9" s="166"/>
      <c r="E9" s="166"/>
      <c r="F9" s="166"/>
      <c r="G9" s="166"/>
      <c r="H9" s="166"/>
    </row>
    <row r="10" spans="1:8" ht="15.75" x14ac:dyDescent="0.25">
      <c r="A10" s="166" t="s">
        <v>82</v>
      </c>
      <c r="B10" s="166"/>
      <c r="C10" s="166" t="str">
        <f>'Информация о Чемпионате'!B9</f>
        <v xml:space="preserve">Хенерина Нина Александровна </v>
      </c>
      <c r="D10" s="166"/>
      <c r="E10" s="166" t="str">
        <f>'Информация о Чемпионате'!B10</f>
        <v>ninahenerina@yandex.ru</v>
      </c>
      <c r="F10" s="166"/>
      <c r="G10" s="166" t="str">
        <f>'Информация о Чемпионате'!B11</f>
        <v>8(911)066-18-40</v>
      </c>
      <c r="H10" s="166"/>
    </row>
    <row r="11" spans="1:8" ht="15.75" x14ac:dyDescent="0.25">
      <c r="A11" s="166" t="s">
        <v>81</v>
      </c>
      <c r="B11" s="166"/>
      <c r="C11" s="166" t="str">
        <f>'Информация о Чемпионате'!B12</f>
        <v xml:space="preserve">Хенерин Алексей Романович </v>
      </c>
      <c r="D11" s="166"/>
      <c r="E11" s="166" t="str">
        <f>'Информация о Чемпионате'!B13</f>
        <v>henerin.a@ya.ru</v>
      </c>
      <c r="F11" s="166"/>
      <c r="G11" s="166" t="str">
        <f>'Информация о Чемпионате'!B14</f>
        <v>8(911)653-95-52</v>
      </c>
      <c r="H11" s="166"/>
    </row>
    <row r="12" spans="1:8" ht="15.75" x14ac:dyDescent="0.25">
      <c r="A12" s="166" t="s">
        <v>80</v>
      </c>
      <c r="B12" s="166"/>
      <c r="C12" s="166">
        <f>'Информация о Чемпионате'!B17</f>
        <v>17</v>
      </c>
      <c r="D12" s="166"/>
      <c r="E12" s="166"/>
      <c r="F12" s="166"/>
      <c r="G12" s="166"/>
      <c r="H12" s="166"/>
    </row>
    <row r="13" spans="1:8" ht="15.75" x14ac:dyDescent="0.25">
      <c r="A13" s="166" t="s">
        <v>64</v>
      </c>
      <c r="B13" s="166"/>
      <c r="C13" s="166">
        <f>'Информация о Чемпионате'!B15</f>
        <v>15</v>
      </c>
      <c r="D13" s="166"/>
      <c r="E13" s="166"/>
      <c r="F13" s="166"/>
      <c r="G13" s="166"/>
      <c r="H13" s="166"/>
    </row>
    <row r="14" spans="1:8" ht="15.75" x14ac:dyDescent="0.25">
      <c r="A14" s="166" t="s">
        <v>65</v>
      </c>
      <c r="B14" s="166"/>
      <c r="C14" s="166">
        <f>'Информация о Чемпионате'!B16</f>
        <v>15</v>
      </c>
      <c r="D14" s="166"/>
      <c r="E14" s="166"/>
      <c r="F14" s="166"/>
      <c r="G14" s="166"/>
      <c r="H14" s="166"/>
    </row>
    <row r="15" spans="1:8" ht="15.75" x14ac:dyDescent="0.25">
      <c r="A15" s="166" t="s">
        <v>79</v>
      </c>
      <c r="B15" s="166"/>
      <c r="C15" s="166" t="str">
        <f>'Информация о Чемпионате'!B8</f>
        <v xml:space="preserve">20.03.2024 - 29.03.2024 </v>
      </c>
      <c r="D15" s="166"/>
      <c r="E15" s="166"/>
      <c r="F15" s="166"/>
      <c r="G15" s="166"/>
      <c r="H15" s="166"/>
    </row>
    <row r="16" spans="1:8" ht="21" thickBot="1" x14ac:dyDescent="0.3">
      <c r="A16" s="151" t="s">
        <v>26</v>
      </c>
      <c r="B16" s="152"/>
      <c r="C16" s="152"/>
      <c r="D16" s="152"/>
      <c r="E16" s="152"/>
      <c r="F16" s="152"/>
      <c r="G16" s="152"/>
      <c r="H16" s="152"/>
    </row>
    <row r="17" spans="1:8" x14ac:dyDescent="0.25">
      <c r="A17" s="168" t="s">
        <v>18</v>
      </c>
      <c r="B17" s="169"/>
      <c r="C17" s="169"/>
      <c r="D17" s="169"/>
      <c r="E17" s="169"/>
      <c r="F17" s="169"/>
      <c r="G17" s="169"/>
      <c r="H17" s="170"/>
    </row>
    <row r="18" spans="1:8" ht="15" customHeight="1" x14ac:dyDescent="0.25">
      <c r="A18" s="137" t="s">
        <v>178</v>
      </c>
      <c r="B18" s="138"/>
      <c r="C18" s="138"/>
      <c r="D18" s="138"/>
      <c r="E18" s="138"/>
      <c r="F18" s="138"/>
      <c r="G18" s="138"/>
      <c r="H18" s="139"/>
    </row>
    <row r="19" spans="1:8" ht="15" customHeight="1" x14ac:dyDescent="0.25">
      <c r="A19" s="137" t="s">
        <v>179</v>
      </c>
      <c r="B19" s="138"/>
      <c r="C19" s="138"/>
      <c r="D19" s="138"/>
      <c r="E19" s="138"/>
      <c r="F19" s="138"/>
      <c r="G19" s="138"/>
      <c r="H19" s="139"/>
    </row>
    <row r="20" spans="1:8" ht="15" customHeight="1" x14ac:dyDescent="0.25">
      <c r="A20" s="137" t="s">
        <v>100</v>
      </c>
      <c r="B20" s="138"/>
      <c r="C20" s="138"/>
      <c r="D20" s="138"/>
      <c r="E20" s="138"/>
      <c r="F20" s="138"/>
      <c r="G20" s="138"/>
      <c r="H20" s="139"/>
    </row>
    <row r="21" spans="1:8" ht="15" customHeight="1" x14ac:dyDescent="0.25">
      <c r="A21" s="137" t="s">
        <v>180</v>
      </c>
      <c r="B21" s="138"/>
      <c r="C21" s="138"/>
      <c r="D21" s="138"/>
      <c r="E21" s="138"/>
      <c r="F21" s="138"/>
      <c r="G21" s="138"/>
      <c r="H21" s="139"/>
    </row>
    <row r="22" spans="1:8" ht="15" customHeight="1" x14ac:dyDescent="0.25">
      <c r="A22" s="137" t="s">
        <v>86</v>
      </c>
      <c r="B22" s="138"/>
      <c r="C22" s="138"/>
      <c r="D22" s="138"/>
      <c r="E22" s="138"/>
      <c r="F22" s="138"/>
      <c r="G22" s="138"/>
      <c r="H22" s="139"/>
    </row>
    <row r="23" spans="1:8" ht="15" customHeight="1" x14ac:dyDescent="0.25">
      <c r="A23" s="137" t="s">
        <v>181</v>
      </c>
      <c r="B23" s="138"/>
      <c r="C23" s="138"/>
      <c r="D23" s="138"/>
      <c r="E23" s="138"/>
      <c r="F23" s="138"/>
      <c r="G23" s="138"/>
      <c r="H23" s="139"/>
    </row>
    <row r="24" spans="1:8" ht="15" customHeight="1" x14ac:dyDescent="0.25">
      <c r="A24" s="137" t="s">
        <v>88</v>
      </c>
      <c r="B24" s="138"/>
      <c r="C24" s="138"/>
      <c r="D24" s="138"/>
      <c r="E24" s="138"/>
      <c r="F24" s="138"/>
      <c r="G24" s="138"/>
      <c r="H24" s="139"/>
    </row>
    <row r="25" spans="1:8" ht="15.75" customHeight="1" thickBot="1" x14ac:dyDescent="0.3">
      <c r="A25" s="140" t="s">
        <v>89</v>
      </c>
      <c r="B25" s="141"/>
      <c r="C25" s="141"/>
      <c r="D25" s="141"/>
      <c r="E25" s="141"/>
      <c r="F25" s="141"/>
      <c r="G25" s="141"/>
      <c r="H25" s="142"/>
    </row>
    <row r="26" spans="1:8" ht="60" x14ac:dyDescent="0.25">
      <c r="A26" s="7" t="s">
        <v>11</v>
      </c>
      <c r="B26" s="7" t="s">
        <v>10</v>
      </c>
      <c r="C26" s="9" t="s">
        <v>9</v>
      </c>
      <c r="D26" s="7" t="s">
        <v>8</v>
      </c>
      <c r="E26" s="22" t="s">
        <v>7</v>
      </c>
      <c r="F26" s="22" t="s">
        <v>6</v>
      </c>
      <c r="G26" s="7" t="s">
        <v>5</v>
      </c>
      <c r="H26" s="7" t="s">
        <v>22</v>
      </c>
    </row>
    <row r="27" spans="1:8" ht="30" x14ac:dyDescent="0.25">
      <c r="A27" s="134">
        <v>1</v>
      </c>
      <c r="B27" s="134" t="s">
        <v>47</v>
      </c>
      <c r="C27" s="134" t="s">
        <v>198</v>
      </c>
      <c r="D27" s="20" t="s">
        <v>20</v>
      </c>
      <c r="E27" s="23">
        <v>1</v>
      </c>
      <c r="F27" s="23" t="s">
        <v>104</v>
      </c>
      <c r="G27" s="29">
        <v>15</v>
      </c>
      <c r="H27" s="2"/>
    </row>
    <row r="28" spans="1:8" x14ac:dyDescent="0.25">
      <c r="A28" s="134">
        <v>2</v>
      </c>
      <c r="B28" s="134" t="s">
        <v>48</v>
      </c>
      <c r="C28" s="134" t="s">
        <v>223</v>
      </c>
      <c r="D28" s="20" t="s">
        <v>13</v>
      </c>
      <c r="E28" s="23">
        <v>1</v>
      </c>
      <c r="F28" s="23" t="s">
        <v>104</v>
      </c>
      <c r="G28" s="29">
        <v>22</v>
      </c>
      <c r="H28" s="2"/>
    </row>
    <row r="29" spans="1:8" x14ac:dyDescent="0.25">
      <c r="A29" s="134">
        <v>4</v>
      </c>
      <c r="B29" s="134" t="s">
        <v>25</v>
      </c>
      <c r="C29" s="134" t="s">
        <v>189</v>
      </c>
      <c r="D29" s="27" t="s">
        <v>20</v>
      </c>
      <c r="E29" s="23">
        <v>1</v>
      </c>
      <c r="F29" s="23" t="s">
        <v>229</v>
      </c>
      <c r="G29" s="30">
        <v>8</v>
      </c>
      <c r="H29" s="11"/>
    </row>
    <row r="30" spans="1:8" ht="30" x14ac:dyDescent="0.25">
      <c r="A30" s="134">
        <v>5</v>
      </c>
      <c r="B30" s="134" t="s">
        <v>224</v>
      </c>
      <c r="C30" s="134" t="s">
        <v>225</v>
      </c>
      <c r="D30" s="20" t="s">
        <v>13</v>
      </c>
      <c r="E30" s="23">
        <v>1</v>
      </c>
      <c r="F30" s="23" t="s">
        <v>104</v>
      </c>
      <c r="G30" s="30">
        <v>5</v>
      </c>
      <c r="H30" s="2"/>
    </row>
    <row r="31" spans="1:8" s="48" customFormat="1" ht="60" x14ac:dyDescent="0.25">
      <c r="A31" s="134">
        <v>6</v>
      </c>
      <c r="B31" s="134" t="s">
        <v>165</v>
      </c>
      <c r="C31" s="134" t="s">
        <v>164</v>
      </c>
      <c r="D31" s="24" t="s">
        <v>16</v>
      </c>
      <c r="E31" s="23">
        <v>1</v>
      </c>
      <c r="F31" s="23" t="s">
        <v>104</v>
      </c>
      <c r="G31" s="30">
        <v>15</v>
      </c>
      <c r="H31" s="21"/>
    </row>
    <row r="32" spans="1:8" s="48" customFormat="1" ht="30" x14ac:dyDescent="0.25">
      <c r="A32" s="134">
        <v>7</v>
      </c>
      <c r="B32" s="133" t="s">
        <v>106</v>
      </c>
      <c r="C32" s="97" t="s">
        <v>199</v>
      </c>
      <c r="D32" s="24" t="s">
        <v>16</v>
      </c>
      <c r="E32" s="23">
        <v>1</v>
      </c>
      <c r="F32" s="23" t="s">
        <v>104</v>
      </c>
      <c r="G32" s="30">
        <v>15</v>
      </c>
      <c r="H32" s="98" t="s">
        <v>170</v>
      </c>
    </row>
    <row r="33" spans="1:8" s="48" customFormat="1" ht="30" x14ac:dyDescent="0.25">
      <c r="A33" s="134">
        <v>8</v>
      </c>
      <c r="B33" s="134" t="s">
        <v>166</v>
      </c>
      <c r="C33" s="134" t="s">
        <v>193</v>
      </c>
      <c r="D33" s="24" t="s">
        <v>16</v>
      </c>
      <c r="E33" s="23">
        <v>1</v>
      </c>
      <c r="F33" s="23" t="s">
        <v>104</v>
      </c>
      <c r="G33" s="30">
        <v>15</v>
      </c>
      <c r="H33" s="98" t="s">
        <v>170</v>
      </c>
    </row>
    <row r="34" spans="1:8" s="48" customFormat="1" ht="30" x14ac:dyDescent="0.25">
      <c r="A34" s="134">
        <v>9</v>
      </c>
      <c r="B34" s="134" t="s">
        <v>38</v>
      </c>
      <c r="C34" s="134" t="s">
        <v>217</v>
      </c>
      <c r="D34" s="24" t="s">
        <v>16</v>
      </c>
      <c r="E34" s="23">
        <v>1</v>
      </c>
      <c r="F34" s="23" t="s">
        <v>104</v>
      </c>
      <c r="G34" s="30">
        <v>15</v>
      </c>
      <c r="H34" s="98" t="s">
        <v>170</v>
      </c>
    </row>
    <row r="35" spans="1:8" ht="105" x14ac:dyDescent="0.25">
      <c r="A35" s="134">
        <v>10</v>
      </c>
      <c r="B35" s="134" t="s">
        <v>112</v>
      </c>
      <c r="C35" s="134" t="s">
        <v>113</v>
      </c>
      <c r="D35" s="24" t="s">
        <v>16</v>
      </c>
      <c r="E35" s="23">
        <v>1</v>
      </c>
      <c r="F35" s="23" t="s">
        <v>104</v>
      </c>
      <c r="G35" s="30">
        <v>15</v>
      </c>
      <c r="H35" s="129"/>
    </row>
    <row r="36" spans="1:8" s="41" customFormat="1" ht="75" x14ac:dyDescent="0.25">
      <c r="A36" s="134">
        <v>11</v>
      </c>
      <c r="B36" s="126" t="s">
        <v>105</v>
      </c>
      <c r="C36" s="92" t="s">
        <v>194</v>
      </c>
      <c r="D36" s="24" t="s">
        <v>16</v>
      </c>
      <c r="E36" s="23">
        <v>1</v>
      </c>
      <c r="F36" s="23" t="s">
        <v>229</v>
      </c>
      <c r="G36" s="128">
        <v>8</v>
      </c>
      <c r="H36" s="135" t="s">
        <v>171</v>
      </c>
    </row>
    <row r="37" spans="1:8" ht="45" x14ac:dyDescent="0.25">
      <c r="A37" s="134">
        <v>12</v>
      </c>
      <c r="B37" s="134" t="s">
        <v>39</v>
      </c>
      <c r="C37" s="134" t="s">
        <v>30</v>
      </c>
      <c r="D37" s="28" t="s">
        <v>20</v>
      </c>
      <c r="E37" s="23">
        <v>1</v>
      </c>
      <c r="F37" s="23" t="s">
        <v>104</v>
      </c>
      <c r="G37" s="30">
        <v>15</v>
      </c>
      <c r="H37" s="130"/>
    </row>
    <row r="38" spans="1:8" x14ac:dyDescent="0.25">
      <c r="A38" s="134">
        <v>14</v>
      </c>
      <c r="B38" s="134" t="s">
        <v>49</v>
      </c>
      <c r="C38" s="134" t="s">
        <v>228</v>
      </c>
      <c r="D38" s="28" t="s">
        <v>20</v>
      </c>
      <c r="E38" s="23">
        <v>1</v>
      </c>
      <c r="F38" s="23" t="s">
        <v>104</v>
      </c>
      <c r="G38" s="30">
        <v>15</v>
      </c>
      <c r="H38" s="2"/>
    </row>
    <row r="39" spans="1:8" s="48" customFormat="1" x14ac:dyDescent="0.25">
      <c r="A39" s="134">
        <v>15</v>
      </c>
      <c r="B39" s="103" t="s">
        <v>40</v>
      </c>
      <c r="C39" s="103" t="s">
        <v>195</v>
      </c>
      <c r="D39" s="24" t="s">
        <v>19</v>
      </c>
      <c r="E39" s="23">
        <v>1</v>
      </c>
      <c r="F39" s="23" t="s">
        <v>104</v>
      </c>
      <c r="G39" s="30">
        <v>15</v>
      </c>
      <c r="H39" s="21"/>
    </row>
    <row r="40" spans="1:8" s="48" customFormat="1" ht="18" customHeight="1" x14ac:dyDescent="0.25">
      <c r="A40" s="134">
        <v>16</v>
      </c>
      <c r="B40" s="103" t="s">
        <v>41</v>
      </c>
      <c r="C40" s="103" t="s">
        <v>196</v>
      </c>
      <c r="D40" s="24" t="s">
        <v>19</v>
      </c>
      <c r="E40" s="23">
        <v>1</v>
      </c>
      <c r="F40" s="23" t="s">
        <v>104</v>
      </c>
      <c r="G40" s="30">
        <v>15</v>
      </c>
      <c r="H40" s="21"/>
    </row>
    <row r="41" spans="1:8" s="48" customFormat="1" ht="30" x14ac:dyDescent="0.25">
      <c r="A41" s="134">
        <v>17</v>
      </c>
      <c r="B41" s="103" t="s">
        <v>42</v>
      </c>
      <c r="C41" s="103" t="s">
        <v>197</v>
      </c>
      <c r="D41" s="24" t="s">
        <v>19</v>
      </c>
      <c r="E41" s="23">
        <v>1</v>
      </c>
      <c r="F41" s="23" t="s">
        <v>104</v>
      </c>
      <c r="G41" s="30">
        <v>15</v>
      </c>
      <c r="H41" s="21"/>
    </row>
    <row r="42" spans="1:8" s="48" customFormat="1" x14ac:dyDescent="0.25">
      <c r="A42" s="134">
        <v>18</v>
      </c>
      <c r="B42" s="103" t="s">
        <v>43</v>
      </c>
      <c r="C42" s="103" t="s">
        <v>202</v>
      </c>
      <c r="D42" s="24" t="s">
        <v>19</v>
      </c>
      <c r="E42" s="23">
        <v>1</v>
      </c>
      <c r="F42" s="23" t="s">
        <v>104</v>
      </c>
      <c r="G42" s="30">
        <v>15</v>
      </c>
      <c r="H42" s="21"/>
    </row>
    <row r="43" spans="1:8" s="48" customFormat="1" ht="20.25" customHeight="1" x14ac:dyDescent="0.25">
      <c r="A43" s="134">
        <v>19</v>
      </c>
      <c r="B43" s="127" t="s">
        <v>44</v>
      </c>
      <c r="C43" s="103" t="s">
        <v>218</v>
      </c>
      <c r="D43" s="24" t="s">
        <v>19</v>
      </c>
      <c r="E43" s="23">
        <v>1</v>
      </c>
      <c r="F43" s="23" t="s">
        <v>104</v>
      </c>
      <c r="G43" s="30">
        <v>15</v>
      </c>
      <c r="H43" s="21"/>
    </row>
    <row r="44" spans="1:8" s="48" customFormat="1" x14ac:dyDescent="0.25">
      <c r="A44" s="134">
        <v>20</v>
      </c>
      <c r="B44" s="112" t="s">
        <v>45</v>
      </c>
      <c r="C44" s="103" t="s">
        <v>219</v>
      </c>
      <c r="D44" s="24" t="s">
        <v>19</v>
      </c>
      <c r="E44" s="23">
        <v>1</v>
      </c>
      <c r="F44" s="23" t="s">
        <v>104</v>
      </c>
      <c r="G44" s="30">
        <v>15</v>
      </c>
      <c r="H44" s="21"/>
    </row>
    <row r="45" spans="1:8" s="44" customFormat="1" x14ac:dyDescent="0.25">
      <c r="A45" s="134">
        <v>21</v>
      </c>
      <c r="B45" s="97" t="s">
        <v>103</v>
      </c>
      <c r="C45" s="79" t="s">
        <v>220</v>
      </c>
      <c r="D45" s="42" t="s">
        <v>19</v>
      </c>
      <c r="E45" s="23">
        <v>1</v>
      </c>
      <c r="F45" s="23" t="s">
        <v>104</v>
      </c>
      <c r="G45" s="30">
        <v>15</v>
      </c>
      <c r="H45" s="43"/>
    </row>
    <row r="46" spans="1:8" ht="20.25" x14ac:dyDescent="0.25">
      <c r="A46" s="151" t="s">
        <v>12</v>
      </c>
      <c r="B46" s="152"/>
      <c r="C46" s="152"/>
      <c r="D46" s="152"/>
      <c r="E46" s="163"/>
      <c r="F46" s="163"/>
      <c r="G46" s="152"/>
      <c r="H46" s="152"/>
    </row>
    <row r="47" spans="1:8" ht="60" x14ac:dyDescent="0.25">
      <c r="A47" s="8" t="s">
        <v>11</v>
      </c>
      <c r="B47" s="7" t="s">
        <v>10</v>
      </c>
      <c r="C47" s="7" t="s">
        <v>9</v>
      </c>
      <c r="D47" s="7" t="s">
        <v>8</v>
      </c>
      <c r="E47" s="7" t="s">
        <v>7</v>
      </c>
      <c r="F47" s="7" t="s">
        <v>6</v>
      </c>
      <c r="G47" s="7" t="s">
        <v>5</v>
      </c>
      <c r="H47" s="7" t="s">
        <v>22</v>
      </c>
    </row>
    <row r="48" spans="1:8" ht="38.25" x14ac:dyDescent="0.25">
      <c r="A48" s="59">
        <v>1</v>
      </c>
      <c r="B48" s="56" t="s">
        <v>4</v>
      </c>
      <c r="C48" s="26" t="s">
        <v>30</v>
      </c>
      <c r="D48" s="3" t="s">
        <v>1</v>
      </c>
      <c r="E48" s="25">
        <v>1</v>
      </c>
      <c r="F48" s="25" t="s">
        <v>0</v>
      </c>
      <c r="G48" s="19">
        <f>E48</f>
        <v>1</v>
      </c>
      <c r="H48" s="2"/>
    </row>
    <row r="49" spans="1:8" ht="38.25" x14ac:dyDescent="0.25">
      <c r="A49" s="52">
        <v>2</v>
      </c>
      <c r="B49" s="57" t="s">
        <v>3</v>
      </c>
      <c r="C49" s="26" t="s">
        <v>30</v>
      </c>
      <c r="D49" s="3" t="s">
        <v>1</v>
      </c>
      <c r="E49" s="19">
        <v>1</v>
      </c>
      <c r="F49" s="19" t="s">
        <v>0</v>
      </c>
      <c r="G49" s="19">
        <f>E49</f>
        <v>1</v>
      </c>
      <c r="H49" s="11"/>
    </row>
    <row r="50" spans="1:8" ht="38.25" x14ac:dyDescent="0.25">
      <c r="A50" s="52">
        <v>3</v>
      </c>
      <c r="B50" s="57" t="s">
        <v>2</v>
      </c>
      <c r="C50" s="26" t="s">
        <v>30</v>
      </c>
      <c r="D50" s="3" t="s">
        <v>1</v>
      </c>
      <c r="E50" s="19">
        <v>1</v>
      </c>
      <c r="F50" s="19" t="s">
        <v>0</v>
      </c>
      <c r="G50" s="27">
        <f>E50</f>
        <v>1</v>
      </c>
      <c r="H50" s="131" t="s">
        <v>172</v>
      </c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6:H46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3"/>
  <sheetViews>
    <sheetView zoomScaleNormal="160" workbookViewId="0">
      <selection activeCell="G76" sqref="G76"/>
    </sheetView>
  </sheetViews>
  <sheetFormatPr defaultColWidth="14.42578125" defaultRowHeight="15" x14ac:dyDescent="0.25"/>
  <cols>
    <col min="1" max="1" width="5.140625" style="33" customWidth="1"/>
    <col min="2" max="2" width="52" style="33" customWidth="1"/>
    <col min="3" max="3" width="27.42578125" style="33" customWidth="1"/>
    <col min="4" max="4" width="22" style="33" customWidth="1"/>
    <col min="5" max="5" width="15.42578125" style="33" customWidth="1"/>
    <col min="6" max="6" width="23.42578125" style="33" bestFit="1" customWidth="1"/>
    <col min="7" max="7" width="14.42578125" style="33" customWidth="1"/>
    <col min="8" max="8" width="25" style="33" bestFit="1" customWidth="1"/>
    <col min="9" max="11" width="8.7109375" style="1" customWidth="1"/>
    <col min="12" max="16384" width="14.42578125" style="1"/>
  </cols>
  <sheetData>
    <row r="1" spans="1:8" x14ac:dyDescent="0.25">
      <c r="A1" s="164" t="s">
        <v>21</v>
      </c>
      <c r="B1" s="165"/>
      <c r="C1" s="165"/>
      <c r="D1" s="165"/>
      <c r="E1" s="165"/>
      <c r="F1" s="165"/>
      <c r="G1" s="165"/>
      <c r="H1" s="165"/>
    </row>
    <row r="2" spans="1:8" s="32" customFormat="1" ht="20.25" x14ac:dyDescent="0.3">
      <c r="A2" s="160" t="s">
        <v>94</v>
      </c>
      <c r="B2" s="160"/>
      <c r="C2" s="160"/>
      <c r="D2" s="160"/>
      <c r="E2" s="160"/>
      <c r="F2" s="160"/>
      <c r="G2" s="160"/>
      <c r="H2" s="160"/>
    </row>
    <row r="3" spans="1:8" s="32" customFormat="1" ht="20.25" x14ac:dyDescent="0.25">
      <c r="A3" s="161" t="str">
        <f>'Информация о Чемпионате'!B4</f>
        <v>Региональный этап Чемпионата по профессиональному мастерству «Профессионалы» в 2024 г.</v>
      </c>
      <c r="B3" s="161"/>
      <c r="C3" s="161"/>
      <c r="D3" s="161"/>
      <c r="E3" s="161"/>
      <c r="F3" s="161"/>
      <c r="G3" s="161"/>
      <c r="H3" s="161"/>
    </row>
    <row r="4" spans="1:8" s="32" customFormat="1" ht="20.25" x14ac:dyDescent="0.3">
      <c r="A4" s="160" t="s">
        <v>95</v>
      </c>
      <c r="B4" s="160"/>
      <c r="C4" s="160"/>
      <c r="D4" s="160"/>
      <c r="E4" s="160"/>
      <c r="F4" s="160"/>
      <c r="G4" s="160"/>
      <c r="H4" s="160"/>
    </row>
    <row r="5" spans="1:8" ht="20.25" x14ac:dyDescent="0.25">
      <c r="A5" s="159" t="str">
        <f>'Информация о Чемпионате'!B3</f>
        <v>Документационное обеспечение управления и архивоведение</v>
      </c>
      <c r="B5" s="159"/>
      <c r="C5" s="159"/>
      <c r="D5" s="159"/>
      <c r="E5" s="159"/>
      <c r="F5" s="159"/>
      <c r="G5" s="159"/>
      <c r="H5" s="159"/>
    </row>
    <row r="6" spans="1:8" x14ac:dyDescent="0.25">
      <c r="A6" s="166" t="s">
        <v>23</v>
      </c>
      <c r="B6" s="163"/>
      <c r="C6" s="163"/>
      <c r="D6" s="163"/>
      <c r="E6" s="163"/>
      <c r="F6" s="163"/>
      <c r="G6" s="163"/>
      <c r="H6" s="163"/>
    </row>
    <row r="7" spans="1:8" ht="15.75" x14ac:dyDescent="0.25">
      <c r="A7" s="166" t="s">
        <v>83</v>
      </c>
      <c r="B7" s="166"/>
      <c r="C7" s="167" t="str">
        <f>'Информация о Чемпионате'!B5</f>
        <v xml:space="preserve">Ненецкий автономный округ </v>
      </c>
      <c r="D7" s="167"/>
      <c r="E7" s="167"/>
      <c r="F7" s="167"/>
      <c r="G7" s="167"/>
      <c r="H7" s="167"/>
    </row>
    <row r="8" spans="1:8" ht="26.25" customHeight="1" x14ac:dyDescent="0.25">
      <c r="A8" s="166" t="s">
        <v>93</v>
      </c>
      <c r="B8" s="166"/>
      <c r="C8" s="166"/>
      <c r="D8" s="167" t="str">
        <f>'Информация о Чемпионате'!B6</f>
        <v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</v>
      </c>
      <c r="E8" s="167"/>
      <c r="F8" s="167"/>
      <c r="G8" s="167"/>
      <c r="H8" s="167"/>
    </row>
    <row r="9" spans="1:8" ht="15.75" x14ac:dyDescent="0.25">
      <c r="A9" s="166" t="s">
        <v>78</v>
      </c>
      <c r="B9" s="166"/>
      <c r="C9" s="166" t="str">
        <f>'Информация о Чемпионате'!B7</f>
        <v>город Нарьян-Мар, улица Студенческая, дом 1</v>
      </c>
      <c r="D9" s="166"/>
      <c r="E9" s="166"/>
      <c r="F9" s="166"/>
      <c r="G9" s="166"/>
      <c r="H9" s="166"/>
    </row>
    <row r="10" spans="1:8" ht="15.75" x14ac:dyDescent="0.25">
      <c r="A10" s="166" t="s">
        <v>82</v>
      </c>
      <c r="B10" s="166"/>
      <c r="C10" s="166" t="str">
        <f>'Информация о Чемпионате'!B9</f>
        <v xml:space="preserve">Хенерина Нина Александровна </v>
      </c>
      <c r="D10" s="166"/>
      <c r="E10" s="166" t="str">
        <f>'Информация о Чемпионате'!B10</f>
        <v>ninahenerina@yandex.ru</v>
      </c>
      <c r="F10" s="166"/>
      <c r="G10" s="166" t="str">
        <f>'Информация о Чемпионате'!B11</f>
        <v>8(911)066-18-40</v>
      </c>
      <c r="H10" s="166"/>
    </row>
    <row r="11" spans="1:8" ht="15.75" x14ac:dyDescent="0.25">
      <c r="A11" s="166" t="s">
        <v>81</v>
      </c>
      <c r="B11" s="166"/>
      <c r="C11" s="166" t="str">
        <f>'Информация о Чемпионате'!B12</f>
        <v xml:space="preserve">Хенерин Алексей Романович </v>
      </c>
      <c r="D11" s="166"/>
      <c r="E11" s="166" t="str">
        <f>'Информация о Чемпионате'!B13</f>
        <v>henerin.a@ya.ru</v>
      </c>
      <c r="F11" s="166"/>
      <c r="G11" s="166" t="str">
        <f>'Информация о Чемпионате'!B14</f>
        <v>8(911)653-95-52</v>
      </c>
      <c r="H11" s="166"/>
    </row>
    <row r="12" spans="1:8" ht="15.75" x14ac:dyDescent="0.25">
      <c r="A12" s="166" t="s">
        <v>80</v>
      </c>
      <c r="B12" s="166"/>
      <c r="C12" s="166">
        <f>'Информация о Чемпионате'!B17</f>
        <v>17</v>
      </c>
      <c r="D12" s="166"/>
      <c r="E12" s="166"/>
      <c r="F12" s="166"/>
      <c r="G12" s="166"/>
      <c r="H12" s="166"/>
    </row>
    <row r="13" spans="1:8" ht="15.75" x14ac:dyDescent="0.25">
      <c r="A13" s="166" t="s">
        <v>64</v>
      </c>
      <c r="B13" s="166"/>
      <c r="C13" s="166">
        <f>'Информация о Чемпионате'!B15</f>
        <v>15</v>
      </c>
      <c r="D13" s="166"/>
      <c r="E13" s="166"/>
      <c r="F13" s="166"/>
      <c r="G13" s="166"/>
      <c r="H13" s="166"/>
    </row>
    <row r="14" spans="1:8" ht="15.75" x14ac:dyDescent="0.25">
      <c r="A14" s="166" t="s">
        <v>65</v>
      </c>
      <c r="B14" s="166"/>
      <c r="C14" s="166">
        <f>'Информация о Чемпионате'!B16</f>
        <v>15</v>
      </c>
      <c r="D14" s="166"/>
      <c r="E14" s="166"/>
      <c r="F14" s="166"/>
      <c r="G14" s="166"/>
      <c r="H14" s="166"/>
    </row>
    <row r="15" spans="1:8" ht="15.75" x14ac:dyDescent="0.25">
      <c r="A15" s="166" t="s">
        <v>79</v>
      </c>
      <c r="B15" s="166"/>
      <c r="C15" s="166" t="str">
        <f>'Информация о Чемпионате'!B8</f>
        <v xml:space="preserve">20.03.2024 - 29.03.2024 </v>
      </c>
      <c r="D15" s="166"/>
      <c r="E15" s="166"/>
      <c r="F15" s="166"/>
      <c r="G15" s="166"/>
      <c r="H15" s="166"/>
    </row>
    <row r="16" spans="1:8" ht="20.25" x14ac:dyDescent="0.25">
      <c r="A16" s="151" t="s">
        <v>27</v>
      </c>
      <c r="B16" s="152"/>
      <c r="C16" s="152"/>
      <c r="D16" s="152"/>
      <c r="E16" s="152"/>
      <c r="F16" s="152"/>
      <c r="G16" s="152"/>
      <c r="H16" s="152"/>
    </row>
    <row r="17" spans="1:8" ht="60" x14ac:dyDescent="0.25">
      <c r="A17" s="7" t="s">
        <v>11</v>
      </c>
      <c r="B17" s="7" t="s">
        <v>10</v>
      </c>
      <c r="C17" s="9" t="s">
        <v>9</v>
      </c>
      <c r="D17" s="22" t="s">
        <v>8</v>
      </c>
      <c r="E17" s="22" t="s">
        <v>7</v>
      </c>
      <c r="F17" s="22" t="s">
        <v>6</v>
      </c>
      <c r="G17" s="22" t="s">
        <v>5</v>
      </c>
      <c r="H17" s="7" t="s">
        <v>22</v>
      </c>
    </row>
    <row r="18" spans="1:8" s="61" customFormat="1" x14ac:dyDescent="0.25">
      <c r="A18" s="42">
        <v>1</v>
      </c>
      <c r="B18" s="50" t="s">
        <v>114</v>
      </c>
      <c r="C18" s="45" t="s">
        <v>230</v>
      </c>
      <c r="D18" s="42" t="s">
        <v>15</v>
      </c>
      <c r="E18" s="62">
        <v>2</v>
      </c>
      <c r="F18" s="42" t="s">
        <v>129</v>
      </c>
      <c r="G18" s="42">
        <v>30</v>
      </c>
      <c r="H18" s="60"/>
    </row>
    <row r="19" spans="1:8" s="61" customFormat="1" x14ac:dyDescent="0.25">
      <c r="A19" s="42">
        <v>2</v>
      </c>
      <c r="B19" s="50" t="s">
        <v>115</v>
      </c>
      <c r="C19" s="45" t="s">
        <v>231</v>
      </c>
      <c r="D19" s="42" t="s">
        <v>15</v>
      </c>
      <c r="E19" s="62">
        <v>2</v>
      </c>
      <c r="F19" s="42" t="s">
        <v>129</v>
      </c>
      <c r="G19" s="42">
        <v>30</v>
      </c>
      <c r="H19" s="60"/>
    </row>
    <row r="20" spans="1:8" s="61" customFormat="1" x14ac:dyDescent="0.25">
      <c r="A20" s="42">
        <v>3</v>
      </c>
      <c r="B20" s="50" t="s">
        <v>116</v>
      </c>
      <c r="C20" s="45" t="s">
        <v>117</v>
      </c>
      <c r="D20" s="42" t="s">
        <v>15</v>
      </c>
      <c r="E20" s="62">
        <v>4</v>
      </c>
      <c r="F20" s="42" t="s">
        <v>129</v>
      </c>
      <c r="G20" s="42">
        <v>60</v>
      </c>
      <c r="H20" s="60"/>
    </row>
    <row r="21" spans="1:8" s="61" customFormat="1" x14ac:dyDescent="0.25">
      <c r="A21" s="42">
        <v>4</v>
      </c>
      <c r="B21" s="50" t="s">
        <v>116</v>
      </c>
      <c r="C21" s="45" t="s">
        <v>118</v>
      </c>
      <c r="D21" s="42" t="s">
        <v>15</v>
      </c>
      <c r="E21" s="62">
        <v>2</v>
      </c>
      <c r="F21" s="42" t="s">
        <v>129</v>
      </c>
      <c r="G21" s="42">
        <v>30</v>
      </c>
      <c r="H21" s="60"/>
    </row>
    <row r="22" spans="1:8" s="61" customFormat="1" x14ac:dyDescent="0.25">
      <c r="A22" s="42">
        <v>5</v>
      </c>
      <c r="B22" s="50" t="s">
        <v>119</v>
      </c>
      <c r="C22" s="45" t="s">
        <v>118</v>
      </c>
      <c r="D22" s="42" t="s">
        <v>15</v>
      </c>
      <c r="E22" s="62">
        <v>2</v>
      </c>
      <c r="F22" s="42" t="s">
        <v>129</v>
      </c>
      <c r="G22" s="42">
        <v>30</v>
      </c>
      <c r="H22" s="60"/>
    </row>
    <row r="23" spans="1:8" s="61" customFormat="1" ht="30" x14ac:dyDescent="0.25">
      <c r="A23" s="42">
        <v>6</v>
      </c>
      <c r="B23" s="50" t="s">
        <v>149</v>
      </c>
      <c r="C23" s="45" t="s">
        <v>232</v>
      </c>
      <c r="D23" s="42" t="s">
        <v>15</v>
      </c>
      <c r="E23" s="62">
        <v>1</v>
      </c>
      <c r="F23" s="42" t="s">
        <v>129</v>
      </c>
      <c r="G23" s="42">
        <v>15</v>
      </c>
      <c r="H23" s="60"/>
    </row>
    <row r="24" spans="1:8" s="61" customFormat="1" ht="18" x14ac:dyDescent="0.25">
      <c r="A24" s="42">
        <v>8</v>
      </c>
      <c r="B24" s="50" t="s">
        <v>120</v>
      </c>
      <c r="C24" s="45" t="s">
        <v>160</v>
      </c>
      <c r="D24" s="42" t="s">
        <v>15</v>
      </c>
      <c r="E24" s="62">
        <v>100</v>
      </c>
      <c r="F24" s="42" t="s">
        <v>129</v>
      </c>
      <c r="G24" s="42">
        <v>1500</v>
      </c>
      <c r="H24" s="60"/>
    </row>
    <row r="25" spans="1:8" s="61" customFormat="1" ht="30" x14ac:dyDescent="0.25">
      <c r="A25" s="42">
        <v>9</v>
      </c>
      <c r="B25" s="45" t="s">
        <v>121</v>
      </c>
      <c r="C25" s="45" t="s">
        <v>122</v>
      </c>
      <c r="D25" s="42" t="s">
        <v>15</v>
      </c>
      <c r="E25" s="64">
        <v>50</v>
      </c>
      <c r="F25" s="42" t="s">
        <v>129</v>
      </c>
      <c r="G25" s="42">
        <v>750</v>
      </c>
      <c r="H25" s="60"/>
    </row>
    <row r="26" spans="1:8" s="61" customFormat="1" x14ac:dyDescent="0.25">
      <c r="A26" s="42">
        <v>10</v>
      </c>
      <c r="B26" s="50" t="s">
        <v>123</v>
      </c>
      <c r="C26" s="45" t="s">
        <v>233</v>
      </c>
      <c r="D26" s="42" t="s">
        <v>15</v>
      </c>
      <c r="E26" s="62">
        <v>3</v>
      </c>
      <c r="F26" s="42" t="s">
        <v>129</v>
      </c>
      <c r="G26" s="42">
        <v>45</v>
      </c>
      <c r="H26" s="60"/>
    </row>
    <row r="27" spans="1:8" s="61" customFormat="1" ht="45" x14ac:dyDescent="0.25">
      <c r="A27" s="42">
        <v>11</v>
      </c>
      <c r="B27" s="45" t="s">
        <v>124</v>
      </c>
      <c r="C27" s="45" t="s">
        <v>30</v>
      </c>
      <c r="D27" s="42" t="s">
        <v>15</v>
      </c>
      <c r="E27" s="62">
        <v>1</v>
      </c>
      <c r="F27" s="42" t="s">
        <v>129</v>
      </c>
      <c r="G27" s="42">
        <v>15</v>
      </c>
      <c r="H27" s="60"/>
    </row>
    <row r="28" spans="1:8" s="61" customFormat="1" ht="45" x14ac:dyDescent="0.25">
      <c r="A28" s="42">
        <v>12</v>
      </c>
      <c r="B28" s="45" t="s">
        <v>52</v>
      </c>
      <c r="C28" s="45" t="s">
        <v>30</v>
      </c>
      <c r="D28" s="42" t="s">
        <v>15</v>
      </c>
      <c r="E28" s="62">
        <v>1</v>
      </c>
      <c r="F28" s="42" t="s">
        <v>129</v>
      </c>
      <c r="G28" s="42">
        <v>15</v>
      </c>
      <c r="H28" s="60"/>
    </row>
    <row r="29" spans="1:8" s="61" customFormat="1" ht="31.5" customHeight="1" x14ac:dyDescent="0.25">
      <c r="A29" s="42">
        <v>13</v>
      </c>
      <c r="B29" s="45" t="s">
        <v>130</v>
      </c>
      <c r="C29" s="45" t="s">
        <v>235</v>
      </c>
      <c r="D29" s="42" t="s">
        <v>15</v>
      </c>
      <c r="E29" s="62">
        <v>1</v>
      </c>
      <c r="F29" s="42" t="s">
        <v>129</v>
      </c>
      <c r="G29" s="42">
        <v>15</v>
      </c>
      <c r="H29" s="60"/>
    </row>
    <row r="30" spans="1:8" s="61" customFormat="1" ht="26.25" customHeight="1" x14ac:dyDescent="0.25">
      <c r="A30" s="42">
        <v>14</v>
      </c>
      <c r="B30" s="45" t="s">
        <v>131</v>
      </c>
      <c r="C30" s="45" t="s">
        <v>234</v>
      </c>
      <c r="D30" s="42" t="s">
        <v>15</v>
      </c>
      <c r="E30" s="62">
        <v>1</v>
      </c>
      <c r="F30" s="42" t="s">
        <v>129</v>
      </c>
      <c r="G30" s="42">
        <v>15</v>
      </c>
      <c r="H30" s="60"/>
    </row>
    <row r="31" spans="1:8" s="61" customFormat="1" ht="28.5" customHeight="1" x14ac:dyDescent="0.25">
      <c r="A31" s="42">
        <v>15</v>
      </c>
      <c r="B31" s="50" t="s">
        <v>125</v>
      </c>
      <c r="C31" s="45" t="s">
        <v>236</v>
      </c>
      <c r="D31" s="42" t="s">
        <v>15</v>
      </c>
      <c r="E31" s="62">
        <v>1</v>
      </c>
      <c r="F31" s="42" t="s">
        <v>129</v>
      </c>
      <c r="G31" s="42">
        <v>15</v>
      </c>
      <c r="H31" s="60"/>
    </row>
    <row r="32" spans="1:8" s="61" customFormat="1" ht="28.5" customHeight="1" x14ac:dyDescent="0.25">
      <c r="A32" s="42">
        <v>16</v>
      </c>
      <c r="B32" s="50" t="s">
        <v>53</v>
      </c>
      <c r="C32" s="45" t="s">
        <v>237</v>
      </c>
      <c r="D32" s="42" t="s">
        <v>15</v>
      </c>
      <c r="E32" s="62">
        <v>1</v>
      </c>
      <c r="F32" s="42" t="s">
        <v>129</v>
      </c>
      <c r="G32" s="42">
        <v>15</v>
      </c>
      <c r="H32" s="60"/>
    </row>
    <row r="33" spans="1:8" s="61" customFormat="1" ht="28.5" customHeight="1" x14ac:dyDescent="0.25">
      <c r="A33" s="42">
        <v>17</v>
      </c>
      <c r="B33" s="65" t="s">
        <v>139</v>
      </c>
      <c r="C33" s="63" t="s">
        <v>145</v>
      </c>
      <c r="D33" s="42" t="s">
        <v>15</v>
      </c>
      <c r="E33" s="62">
        <v>1</v>
      </c>
      <c r="F33" s="42" t="s">
        <v>129</v>
      </c>
      <c r="G33" s="42">
        <v>15</v>
      </c>
      <c r="H33" s="60"/>
    </row>
    <row r="34" spans="1:8" s="61" customFormat="1" ht="28.5" customHeight="1" x14ac:dyDescent="0.25">
      <c r="A34" s="42">
        <v>18</v>
      </c>
      <c r="B34" s="65" t="s">
        <v>140</v>
      </c>
      <c r="C34" s="66" t="s">
        <v>141</v>
      </c>
      <c r="D34" s="42" t="s">
        <v>15</v>
      </c>
      <c r="E34" s="62">
        <v>1</v>
      </c>
      <c r="F34" s="42" t="s">
        <v>129</v>
      </c>
      <c r="G34" s="42">
        <v>15</v>
      </c>
      <c r="H34" s="60"/>
    </row>
    <row r="35" spans="1:8" s="61" customFormat="1" ht="28.5" customHeight="1" x14ac:dyDescent="0.25">
      <c r="A35" s="42">
        <v>19</v>
      </c>
      <c r="B35" s="67" t="s">
        <v>142</v>
      </c>
      <c r="C35" s="66" t="s">
        <v>143</v>
      </c>
      <c r="D35" s="42" t="s">
        <v>15</v>
      </c>
      <c r="E35" s="62">
        <v>1</v>
      </c>
      <c r="F35" s="42" t="s">
        <v>129</v>
      </c>
      <c r="G35" s="42">
        <v>15</v>
      </c>
      <c r="H35" s="60"/>
    </row>
    <row r="36" spans="1:8" s="61" customFormat="1" ht="28.5" customHeight="1" x14ac:dyDescent="0.25">
      <c r="A36" s="42">
        <v>20</v>
      </c>
      <c r="B36" s="67" t="s">
        <v>144</v>
      </c>
      <c r="C36" s="63" t="s">
        <v>146</v>
      </c>
      <c r="D36" s="42" t="s">
        <v>15</v>
      </c>
      <c r="E36" s="62">
        <v>4</v>
      </c>
      <c r="F36" s="42" t="s">
        <v>129</v>
      </c>
      <c r="G36" s="42">
        <v>60</v>
      </c>
      <c r="H36" s="60"/>
    </row>
    <row r="37" spans="1:8" s="31" customFormat="1" x14ac:dyDescent="0.25">
      <c r="A37" s="42">
        <v>21</v>
      </c>
      <c r="B37" s="68" t="s">
        <v>54</v>
      </c>
      <c r="C37" s="63" t="s">
        <v>238</v>
      </c>
      <c r="D37" s="19" t="s">
        <v>15</v>
      </c>
      <c r="E37" s="69">
        <v>1</v>
      </c>
      <c r="F37" s="42" t="s">
        <v>129</v>
      </c>
      <c r="G37" s="42">
        <v>15</v>
      </c>
      <c r="H37" s="60"/>
    </row>
    <row r="38" spans="1:8" s="31" customFormat="1" x14ac:dyDescent="0.25">
      <c r="A38" s="42">
        <v>22</v>
      </c>
      <c r="B38" s="68" t="s">
        <v>56</v>
      </c>
      <c r="C38" s="63" t="s">
        <v>57</v>
      </c>
      <c r="D38" s="19" t="s">
        <v>15</v>
      </c>
      <c r="E38" s="69">
        <v>1</v>
      </c>
      <c r="F38" s="42" t="s">
        <v>129</v>
      </c>
      <c r="G38" s="42">
        <v>15</v>
      </c>
      <c r="H38" s="60"/>
    </row>
    <row r="39" spans="1:8" s="61" customFormat="1" ht="27" customHeight="1" x14ac:dyDescent="0.25">
      <c r="A39" s="42">
        <v>23</v>
      </c>
      <c r="B39" s="53" t="s">
        <v>127</v>
      </c>
      <c r="C39" s="45" t="s">
        <v>30</v>
      </c>
      <c r="D39" s="42" t="s">
        <v>15</v>
      </c>
      <c r="E39" s="62">
        <v>1</v>
      </c>
      <c r="F39" s="42" t="s">
        <v>129</v>
      </c>
      <c r="G39" s="42">
        <v>15</v>
      </c>
      <c r="H39" s="60"/>
    </row>
    <row r="40" spans="1:8" s="61" customFormat="1" ht="28.5" customHeight="1" x14ac:dyDescent="0.25">
      <c r="A40" s="42">
        <v>24</v>
      </c>
      <c r="B40" s="63" t="s">
        <v>147</v>
      </c>
      <c r="C40" s="63" t="s">
        <v>148</v>
      </c>
      <c r="D40" s="42" t="s">
        <v>15</v>
      </c>
      <c r="E40" s="62">
        <v>1</v>
      </c>
      <c r="F40" s="42" t="s">
        <v>129</v>
      </c>
      <c r="G40" s="42">
        <v>15</v>
      </c>
      <c r="H40" s="60"/>
    </row>
    <row r="41" spans="1:8" s="61" customFormat="1" ht="28.5" customHeight="1" x14ac:dyDescent="0.25">
      <c r="A41" s="42">
        <v>25</v>
      </c>
      <c r="B41" s="63" t="s">
        <v>154</v>
      </c>
      <c r="C41" s="63" t="s">
        <v>155</v>
      </c>
      <c r="D41" s="63"/>
      <c r="E41" s="62">
        <v>1</v>
      </c>
      <c r="F41" s="42" t="s">
        <v>129</v>
      </c>
      <c r="G41" s="42">
        <v>15</v>
      </c>
      <c r="H41" s="60"/>
    </row>
    <row r="42" spans="1:8" s="61" customFormat="1" ht="28.5" customHeight="1" x14ac:dyDescent="0.25">
      <c r="A42" s="42">
        <v>26</v>
      </c>
      <c r="B42" s="63" t="s">
        <v>156</v>
      </c>
      <c r="C42" s="63" t="s">
        <v>157</v>
      </c>
      <c r="D42" s="63"/>
      <c r="E42" s="62">
        <v>1</v>
      </c>
      <c r="F42" s="42" t="s">
        <v>129</v>
      </c>
      <c r="G42" s="42">
        <v>15</v>
      </c>
      <c r="H42" s="60"/>
    </row>
    <row r="43" spans="1:8" s="31" customFormat="1" ht="30" x14ac:dyDescent="0.25">
      <c r="A43" s="42">
        <v>27</v>
      </c>
      <c r="B43" s="63" t="s">
        <v>152</v>
      </c>
      <c r="C43" s="63" t="s">
        <v>153</v>
      </c>
      <c r="D43" s="19" t="s">
        <v>15</v>
      </c>
      <c r="E43" s="69">
        <v>1</v>
      </c>
      <c r="F43" s="42" t="s">
        <v>129</v>
      </c>
      <c r="G43" s="42">
        <v>15</v>
      </c>
      <c r="H43" s="60"/>
    </row>
    <row r="44" spans="1:8" s="31" customFormat="1" ht="45" x14ac:dyDescent="0.25">
      <c r="A44" s="42">
        <v>28</v>
      </c>
      <c r="B44" s="63" t="s">
        <v>239</v>
      </c>
      <c r="C44" s="45" t="s">
        <v>30</v>
      </c>
      <c r="D44" s="19" t="s">
        <v>15</v>
      </c>
      <c r="E44" s="69">
        <v>1</v>
      </c>
      <c r="F44" s="42" t="s">
        <v>129</v>
      </c>
      <c r="G44" s="42">
        <v>15</v>
      </c>
      <c r="H44" s="60"/>
    </row>
    <row r="45" spans="1:8" ht="20.25" x14ac:dyDescent="0.3">
      <c r="A45" s="171" t="s">
        <v>28</v>
      </c>
      <c r="B45" s="172"/>
      <c r="C45" s="172"/>
      <c r="D45" s="172"/>
      <c r="E45" s="172"/>
      <c r="F45" s="172"/>
      <c r="G45" s="172"/>
      <c r="H45" s="173"/>
    </row>
    <row r="46" spans="1:8" ht="60" x14ac:dyDescent="0.25">
      <c r="A46" s="3" t="s">
        <v>11</v>
      </c>
      <c r="B46" s="3" t="s">
        <v>10</v>
      </c>
      <c r="C46" s="7" t="s">
        <v>9</v>
      </c>
      <c r="D46" s="3" t="s">
        <v>8</v>
      </c>
      <c r="E46" s="3" t="s">
        <v>7</v>
      </c>
      <c r="F46" s="3" t="s">
        <v>6</v>
      </c>
      <c r="G46" s="7" t="s">
        <v>5</v>
      </c>
      <c r="H46" s="7" t="s">
        <v>22</v>
      </c>
    </row>
    <row r="47" spans="1:8" s="70" customFormat="1" ht="60" x14ac:dyDescent="0.25">
      <c r="A47" s="72">
        <v>1</v>
      </c>
      <c r="B47" s="73" t="s">
        <v>50</v>
      </c>
      <c r="C47" s="74" t="s">
        <v>30</v>
      </c>
      <c r="D47" s="72" t="s">
        <v>15</v>
      </c>
      <c r="E47" s="75">
        <v>15</v>
      </c>
      <c r="F47" s="75" t="s">
        <v>59</v>
      </c>
      <c r="G47" s="72">
        <f>E47</f>
        <v>15</v>
      </c>
      <c r="H47" s="76" t="s">
        <v>132</v>
      </c>
    </row>
    <row r="48" spans="1:8" s="70" customFormat="1" ht="45" x14ac:dyDescent="0.25">
      <c r="A48" s="72">
        <v>2</v>
      </c>
      <c r="B48" s="73" t="s">
        <v>51</v>
      </c>
      <c r="C48" s="74" t="s">
        <v>30</v>
      </c>
      <c r="D48" s="72" t="s">
        <v>15</v>
      </c>
      <c r="E48" s="77">
        <v>15</v>
      </c>
      <c r="F48" s="75" t="s">
        <v>0</v>
      </c>
      <c r="G48" s="72">
        <f t="shared" ref="G48:G68" si="0">E48</f>
        <v>15</v>
      </c>
      <c r="H48" s="78"/>
    </row>
    <row r="49" spans="1:8" s="71" customFormat="1" ht="44.25" customHeight="1" x14ac:dyDescent="0.25">
      <c r="A49" s="72">
        <v>3</v>
      </c>
      <c r="B49" s="79" t="s">
        <v>115</v>
      </c>
      <c r="C49" s="79" t="s">
        <v>30</v>
      </c>
      <c r="D49" s="80" t="s">
        <v>15</v>
      </c>
      <c r="E49" s="76">
        <v>15</v>
      </c>
      <c r="F49" s="81" t="s">
        <v>133</v>
      </c>
      <c r="G49" s="72">
        <f t="shared" si="0"/>
        <v>15</v>
      </c>
      <c r="H49" s="76"/>
    </row>
    <row r="50" spans="1:8" s="70" customFormat="1" ht="45" x14ac:dyDescent="0.25">
      <c r="A50" s="72">
        <v>4</v>
      </c>
      <c r="B50" s="73" t="s">
        <v>137</v>
      </c>
      <c r="C50" s="74" t="s">
        <v>30</v>
      </c>
      <c r="D50" s="72" t="s">
        <v>15</v>
      </c>
      <c r="E50" s="77">
        <v>2</v>
      </c>
      <c r="F50" s="75" t="s">
        <v>0</v>
      </c>
      <c r="G50" s="72">
        <f t="shared" si="0"/>
        <v>2</v>
      </c>
      <c r="H50" s="78"/>
    </row>
    <row r="51" spans="1:8" s="71" customFormat="1" ht="44.25" customHeight="1" x14ac:dyDescent="0.25">
      <c r="A51" s="72">
        <v>5</v>
      </c>
      <c r="B51" s="79" t="s">
        <v>138</v>
      </c>
      <c r="C51" s="79" t="s">
        <v>30</v>
      </c>
      <c r="D51" s="80" t="s">
        <v>15</v>
      </c>
      <c r="E51" s="80">
        <v>5</v>
      </c>
      <c r="F51" s="81" t="s">
        <v>133</v>
      </c>
      <c r="G51" s="72">
        <f t="shared" si="0"/>
        <v>5</v>
      </c>
      <c r="H51" s="76"/>
    </row>
    <row r="52" spans="1:8" s="71" customFormat="1" ht="26.25" customHeight="1" x14ac:dyDescent="0.25">
      <c r="A52" s="72">
        <v>6</v>
      </c>
      <c r="B52" s="79" t="s">
        <v>131</v>
      </c>
      <c r="C52" s="79" t="s">
        <v>30</v>
      </c>
      <c r="D52" s="76" t="s">
        <v>15</v>
      </c>
      <c r="E52" s="77">
        <v>2</v>
      </c>
      <c r="F52" s="75" t="s">
        <v>0</v>
      </c>
      <c r="G52" s="72">
        <f t="shared" si="0"/>
        <v>2</v>
      </c>
      <c r="H52" s="82"/>
    </row>
    <row r="53" spans="1:8" s="70" customFormat="1" ht="45" x14ac:dyDescent="0.25">
      <c r="A53" s="72">
        <v>7</v>
      </c>
      <c r="B53" s="73" t="s">
        <v>52</v>
      </c>
      <c r="C53" s="74" t="s">
        <v>30</v>
      </c>
      <c r="D53" s="72" t="s">
        <v>15</v>
      </c>
      <c r="E53" s="77">
        <v>1</v>
      </c>
      <c r="F53" s="75" t="s">
        <v>60</v>
      </c>
      <c r="G53" s="72">
        <f t="shared" si="0"/>
        <v>1</v>
      </c>
      <c r="H53" s="78"/>
    </row>
    <row r="54" spans="1:8" s="70" customFormat="1" ht="45" x14ac:dyDescent="0.25">
      <c r="A54" s="72">
        <v>8</v>
      </c>
      <c r="B54" s="73" t="s">
        <v>53</v>
      </c>
      <c r="C54" s="74" t="s">
        <v>30</v>
      </c>
      <c r="D54" s="72" t="s">
        <v>15</v>
      </c>
      <c r="E54" s="77">
        <v>2</v>
      </c>
      <c r="F54" s="75" t="s">
        <v>0</v>
      </c>
      <c r="G54" s="72">
        <f t="shared" si="0"/>
        <v>2</v>
      </c>
      <c r="H54" s="78"/>
    </row>
    <row r="55" spans="1:8" s="70" customFormat="1" x14ac:dyDescent="0.25">
      <c r="A55" s="72">
        <v>9</v>
      </c>
      <c r="B55" s="73" t="s">
        <v>54</v>
      </c>
      <c r="C55" s="74" t="s">
        <v>55</v>
      </c>
      <c r="D55" s="72" t="s">
        <v>15</v>
      </c>
      <c r="E55" s="77">
        <v>1</v>
      </c>
      <c r="F55" s="75" t="s">
        <v>0</v>
      </c>
      <c r="G55" s="72">
        <f t="shared" si="0"/>
        <v>1</v>
      </c>
      <c r="H55" s="78"/>
    </row>
    <row r="56" spans="1:8" s="70" customFormat="1" x14ac:dyDescent="0.25">
      <c r="A56" s="72">
        <v>10</v>
      </c>
      <c r="B56" s="73" t="s">
        <v>56</v>
      </c>
      <c r="C56" s="74" t="s">
        <v>57</v>
      </c>
      <c r="D56" s="72" t="s">
        <v>15</v>
      </c>
      <c r="E56" s="77">
        <v>1</v>
      </c>
      <c r="F56" s="75" t="s">
        <v>0</v>
      </c>
      <c r="G56" s="72">
        <f t="shared" si="0"/>
        <v>1</v>
      </c>
      <c r="H56" s="78"/>
    </row>
    <row r="57" spans="1:8" s="70" customFormat="1" ht="45" x14ac:dyDescent="0.25">
      <c r="A57" s="72">
        <v>11</v>
      </c>
      <c r="B57" s="73" t="s">
        <v>58</v>
      </c>
      <c r="C57" s="74" t="s">
        <v>30</v>
      </c>
      <c r="D57" s="72" t="s">
        <v>15</v>
      </c>
      <c r="E57" s="77">
        <v>5</v>
      </c>
      <c r="F57" s="75" t="s">
        <v>0</v>
      </c>
      <c r="G57" s="72">
        <f t="shared" si="0"/>
        <v>5</v>
      </c>
      <c r="H57" s="78"/>
    </row>
    <row r="58" spans="1:8" s="70" customFormat="1" x14ac:dyDescent="0.25">
      <c r="A58" s="72">
        <v>12</v>
      </c>
      <c r="B58" s="79" t="s">
        <v>125</v>
      </c>
      <c r="C58" s="79" t="s">
        <v>126</v>
      </c>
      <c r="D58" s="76" t="s">
        <v>15</v>
      </c>
      <c r="E58" s="75">
        <v>1</v>
      </c>
      <c r="F58" s="75" t="s">
        <v>0</v>
      </c>
      <c r="G58" s="72">
        <f t="shared" si="0"/>
        <v>1</v>
      </c>
      <c r="H58" s="78"/>
    </row>
    <row r="59" spans="1:8" s="70" customFormat="1" ht="30" x14ac:dyDescent="0.25">
      <c r="A59" s="72">
        <v>13</v>
      </c>
      <c r="B59" s="79" t="s">
        <v>121</v>
      </c>
      <c r="C59" s="79" t="s">
        <v>122</v>
      </c>
      <c r="D59" s="72" t="s">
        <v>15</v>
      </c>
      <c r="E59" s="77">
        <v>10</v>
      </c>
      <c r="F59" s="75" t="s">
        <v>60</v>
      </c>
      <c r="G59" s="72">
        <f t="shared" si="0"/>
        <v>10</v>
      </c>
      <c r="H59" s="78"/>
    </row>
    <row r="60" spans="1:8" s="71" customFormat="1" ht="44.25" customHeight="1" x14ac:dyDescent="0.25">
      <c r="A60" s="72">
        <v>14</v>
      </c>
      <c r="B60" s="79" t="s">
        <v>134</v>
      </c>
      <c r="C60" s="79" t="s">
        <v>135</v>
      </c>
      <c r="D60" s="80" t="s">
        <v>15</v>
      </c>
      <c r="E60" s="76">
        <v>3</v>
      </c>
      <c r="F60" s="75" t="s">
        <v>0</v>
      </c>
      <c r="G60" s="72">
        <f t="shared" si="0"/>
        <v>3</v>
      </c>
      <c r="H60" s="76"/>
    </row>
    <row r="61" spans="1:8" s="71" customFormat="1" ht="44.25" customHeight="1" x14ac:dyDescent="0.25">
      <c r="A61" s="72">
        <v>15</v>
      </c>
      <c r="B61" s="79" t="s">
        <v>116</v>
      </c>
      <c r="C61" s="79" t="s">
        <v>136</v>
      </c>
      <c r="D61" s="80" t="s">
        <v>15</v>
      </c>
      <c r="E61" s="76">
        <v>15</v>
      </c>
      <c r="F61" s="75" t="s">
        <v>0</v>
      </c>
      <c r="G61" s="72">
        <f t="shared" si="0"/>
        <v>15</v>
      </c>
      <c r="H61" s="76"/>
    </row>
    <row r="62" spans="1:8" s="71" customFormat="1" ht="44.25" customHeight="1" x14ac:dyDescent="0.25">
      <c r="A62" s="72">
        <v>16</v>
      </c>
      <c r="B62" s="79" t="s">
        <v>116</v>
      </c>
      <c r="C62" s="79" t="s">
        <v>118</v>
      </c>
      <c r="D62" s="80" t="s">
        <v>15</v>
      </c>
      <c r="E62" s="76">
        <v>30</v>
      </c>
      <c r="F62" s="75" t="s">
        <v>0</v>
      </c>
      <c r="G62" s="72">
        <f t="shared" si="0"/>
        <v>30</v>
      </c>
      <c r="H62" s="76"/>
    </row>
    <row r="63" spans="1:8" s="71" customFormat="1" ht="45" x14ac:dyDescent="0.25">
      <c r="A63" s="72">
        <v>17</v>
      </c>
      <c r="B63" s="79" t="s">
        <v>149</v>
      </c>
      <c r="C63" s="79" t="s">
        <v>30</v>
      </c>
      <c r="D63" s="76" t="s">
        <v>15</v>
      </c>
      <c r="E63" s="81">
        <v>1</v>
      </c>
      <c r="F63" s="75" t="s">
        <v>0</v>
      </c>
      <c r="G63" s="72">
        <f t="shared" si="0"/>
        <v>1</v>
      </c>
      <c r="H63" s="76"/>
    </row>
    <row r="64" spans="1:8" s="71" customFormat="1" ht="45" x14ac:dyDescent="0.25">
      <c r="A64" s="72">
        <v>18</v>
      </c>
      <c r="B64" s="79" t="s">
        <v>150</v>
      </c>
      <c r="C64" s="73" t="s">
        <v>151</v>
      </c>
      <c r="D64" s="76" t="s">
        <v>15</v>
      </c>
      <c r="E64" s="81">
        <v>1</v>
      </c>
      <c r="F64" s="75" t="s">
        <v>0</v>
      </c>
      <c r="G64" s="72">
        <f t="shared" si="0"/>
        <v>1</v>
      </c>
      <c r="H64" s="76"/>
    </row>
    <row r="65" spans="1:8" s="71" customFormat="1" ht="30" x14ac:dyDescent="0.25">
      <c r="A65" s="72">
        <v>19</v>
      </c>
      <c r="B65" s="83" t="s">
        <v>158</v>
      </c>
      <c r="C65" s="83" t="s">
        <v>159</v>
      </c>
      <c r="D65" s="76" t="s">
        <v>15</v>
      </c>
      <c r="E65" s="81">
        <v>1</v>
      </c>
      <c r="F65" s="75" t="s">
        <v>0</v>
      </c>
      <c r="G65" s="72">
        <f t="shared" si="0"/>
        <v>1</v>
      </c>
      <c r="H65" s="76"/>
    </row>
    <row r="66" spans="1:8" s="70" customFormat="1" ht="30" x14ac:dyDescent="0.25">
      <c r="A66" s="72">
        <v>20</v>
      </c>
      <c r="B66" s="73" t="s">
        <v>152</v>
      </c>
      <c r="C66" s="73" t="s">
        <v>153</v>
      </c>
      <c r="D66" s="72" t="s">
        <v>15</v>
      </c>
      <c r="E66" s="77">
        <v>1</v>
      </c>
      <c r="F66" s="75" t="s">
        <v>0</v>
      </c>
      <c r="G66" s="72">
        <f t="shared" si="0"/>
        <v>1</v>
      </c>
      <c r="H66" s="76"/>
    </row>
    <row r="67" spans="1:8" s="70" customFormat="1" ht="45" x14ac:dyDescent="0.25">
      <c r="A67" s="72">
        <v>21</v>
      </c>
      <c r="B67" s="73" t="s">
        <v>239</v>
      </c>
      <c r="C67" s="79" t="s">
        <v>30</v>
      </c>
      <c r="D67" s="72" t="s">
        <v>15</v>
      </c>
      <c r="E67" s="77">
        <v>1</v>
      </c>
      <c r="F67" s="75" t="s">
        <v>0</v>
      </c>
      <c r="G67" s="72">
        <f t="shared" si="0"/>
        <v>1</v>
      </c>
      <c r="H67" s="76"/>
    </row>
    <row r="68" spans="1:8" s="71" customFormat="1" ht="30" customHeight="1" x14ac:dyDescent="0.25">
      <c r="A68" s="72">
        <v>22</v>
      </c>
      <c r="B68" s="136" t="s">
        <v>128</v>
      </c>
      <c r="C68" s="79" t="s">
        <v>240</v>
      </c>
      <c r="D68" s="76" t="s">
        <v>15</v>
      </c>
      <c r="E68" s="81">
        <v>1</v>
      </c>
      <c r="F68" s="75" t="s">
        <v>0</v>
      </c>
      <c r="G68" s="72">
        <f t="shared" si="0"/>
        <v>1</v>
      </c>
      <c r="H68" s="82"/>
    </row>
    <row r="69" spans="1:8" ht="20.25" x14ac:dyDescent="0.25">
      <c r="A69" s="151" t="s">
        <v>12</v>
      </c>
      <c r="B69" s="152"/>
      <c r="C69" s="152"/>
      <c r="D69" s="163"/>
      <c r="E69" s="163"/>
      <c r="F69" s="163"/>
      <c r="G69" s="163"/>
      <c r="H69" s="152"/>
    </row>
    <row r="70" spans="1:8" ht="60" x14ac:dyDescent="0.25">
      <c r="A70" s="8" t="s">
        <v>11</v>
      </c>
      <c r="B70" s="7" t="s">
        <v>10</v>
      </c>
      <c r="C70" s="7" t="s">
        <v>9</v>
      </c>
      <c r="D70" s="7" t="s">
        <v>8</v>
      </c>
      <c r="E70" s="7" t="s">
        <v>7</v>
      </c>
      <c r="F70" s="7" t="s">
        <v>6</v>
      </c>
      <c r="G70" s="7" t="s">
        <v>5</v>
      </c>
      <c r="H70" s="7" t="s">
        <v>22</v>
      </c>
    </row>
    <row r="71" spans="1:8" s="48" customFormat="1" ht="45" x14ac:dyDescent="0.25">
      <c r="A71" s="58">
        <v>1</v>
      </c>
      <c r="B71" s="56" t="s">
        <v>241</v>
      </c>
      <c r="C71" s="49" t="s">
        <v>30</v>
      </c>
      <c r="D71" s="3" t="s">
        <v>1</v>
      </c>
      <c r="E71" s="25">
        <v>32</v>
      </c>
      <c r="F71" s="25" t="s">
        <v>0</v>
      </c>
      <c r="G71" s="19">
        <f>E71</f>
        <v>32</v>
      </c>
      <c r="H71" s="2"/>
    </row>
    <row r="72" spans="1:8" s="48" customFormat="1" x14ac:dyDescent="0.25">
      <c r="A72" s="58">
        <v>2</v>
      </c>
      <c r="B72" s="55" t="s">
        <v>161</v>
      </c>
      <c r="C72" s="45" t="s">
        <v>162</v>
      </c>
      <c r="D72" s="85" t="s">
        <v>1</v>
      </c>
      <c r="E72" s="85">
        <v>1</v>
      </c>
      <c r="F72" s="85" t="s">
        <v>0</v>
      </c>
      <c r="G72" s="19">
        <f t="shared" ref="G72:G73" si="1">E72</f>
        <v>1</v>
      </c>
      <c r="H72" s="2"/>
    </row>
    <row r="73" spans="1:8" s="48" customFormat="1" ht="45" x14ac:dyDescent="0.25">
      <c r="A73" s="51">
        <v>3</v>
      </c>
      <c r="B73" s="54" t="s">
        <v>163</v>
      </c>
      <c r="C73" s="45" t="s">
        <v>30</v>
      </c>
      <c r="D73" s="85" t="s">
        <v>1</v>
      </c>
      <c r="E73" s="85">
        <v>32</v>
      </c>
      <c r="F73" s="85" t="s">
        <v>0</v>
      </c>
      <c r="G73" s="19">
        <f t="shared" si="1"/>
        <v>32</v>
      </c>
      <c r="H73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69:H69"/>
    <mergeCell ref="A45:H4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hyperlinks>
    <hyperlink ref="C23" r:id="rId1" display="https://www.ozon.ru/product/kley-pva-s-kistochkoy-hatber-x-mate-20ml-538262285/?advert=YZBvGNkqrVpf9hBxI5WfwsLDss2XgwvqLmCKNeTp_-JiENz-wZ5jnY08hHzGAk4P3IfPZMykYdwbdfoCpr-LwMy_QNJMJH2HTpD2MGc3UBMSRSRLMr3CtUKbugvc8RsRxIAkGuO93Lhy4_x--NLMqFQYQ8YVmPVlrCKmlHntI1DSAixfAjZC8hbWsYOORS7ADKMXLHt-TVIM_zyWqwdX2bL8rdrJKq5degOhhyseSOdSLrS-9nvwEGzvDXkKNJ1ua_PPBmJa_aD3aKuetsaF_D6x3DHKoepiPYaXPI974nWTvmAZW2662mhxDMkx2AxeodqqM_AXXkIpFNAvPhkRphoP2Q4&amp;avtc=1&amp;avte=2&amp;avts=1707819928&amp;keywords=%D0%BA%D0%BB%D0%B5%D0%B9+%D0%BA%D0%B0%D0%BD%D1%86%D0%B5%D0%BB%D1%8F%D1%80%D1%81%D0%BA%D0%B8%D0%B9+%D1%81+%D0%BA%D0%B8%D1%81%D1%82%D0%BE%D1%87%D0%BA%D0%BE%D0%B9" xr:uid="{0A1F4F3F-735F-4B79-8AF9-C1BDDFBF03DA}"/>
  </hyperlinks>
  <pageMargins left="0.7" right="0.7" top="0.75" bottom="0.75" header="0" footer="0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tabSelected="1" zoomScale="87" zoomScaleNormal="87" workbookViewId="0">
      <selection activeCell="E19" sqref="E19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75" t="s">
        <v>21</v>
      </c>
      <c r="B1" s="176"/>
      <c r="C1" s="176"/>
      <c r="D1" s="176"/>
      <c r="E1" s="176"/>
      <c r="F1" s="176"/>
      <c r="G1" s="176"/>
    </row>
    <row r="2" spans="1:8" s="32" customFormat="1" ht="20.25" x14ac:dyDescent="0.3">
      <c r="A2" s="160" t="s">
        <v>94</v>
      </c>
      <c r="B2" s="160"/>
      <c r="C2" s="160"/>
      <c r="D2" s="160"/>
      <c r="E2" s="160"/>
      <c r="F2" s="160"/>
      <c r="G2" s="160"/>
      <c r="H2" s="38"/>
    </row>
    <row r="3" spans="1:8" s="32" customFormat="1" ht="20.25" x14ac:dyDescent="0.25">
      <c r="A3" s="161" t="str">
        <f>'Информация о Чемпионате'!B4</f>
        <v>Региональный этап Чемпионата по профессиональному мастерству «Профессионалы» в 2024 г.</v>
      </c>
      <c r="B3" s="161"/>
      <c r="C3" s="161"/>
      <c r="D3" s="161"/>
      <c r="E3" s="161"/>
      <c r="F3" s="161"/>
      <c r="G3" s="161"/>
      <c r="H3" s="39"/>
    </row>
    <row r="4" spans="1:8" s="32" customFormat="1" ht="20.25" x14ac:dyDescent="0.3">
      <c r="A4" s="160" t="s">
        <v>95</v>
      </c>
      <c r="B4" s="160"/>
      <c r="C4" s="160"/>
      <c r="D4" s="160"/>
      <c r="E4" s="160"/>
      <c r="F4" s="160"/>
      <c r="G4" s="160"/>
      <c r="H4" s="38"/>
    </row>
    <row r="5" spans="1:8" ht="20.25" x14ac:dyDescent="0.25">
      <c r="A5" s="177" t="str">
        <f>'Информация о Чемпионате'!B3</f>
        <v>Документационное обеспечение управления и архивоведение</v>
      </c>
      <c r="B5" s="177"/>
      <c r="C5" s="177"/>
      <c r="D5" s="177"/>
      <c r="E5" s="177"/>
      <c r="F5" s="177"/>
      <c r="G5" s="177"/>
      <c r="H5" s="40"/>
    </row>
    <row r="6" spans="1:8" ht="20.25" x14ac:dyDescent="0.25">
      <c r="A6" s="151" t="s">
        <v>169</v>
      </c>
      <c r="B6" s="174"/>
      <c r="C6" s="174"/>
      <c r="D6" s="174"/>
      <c r="E6" s="174"/>
      <c r="F6" s="174"/>
      <c r="G6" s="174"/>
    </row>
    <row r="7" spans="1:8" ht="30" x14ac:dyDescent="0.25">
      <c r="A7" s="7" t="s">
        <v>11</v>
      </c>
      <c r="B7" s="7" t="s">
        <v>10</v>
      </c>
      <c r="C7" s="9" t="s">
        <v>9</v>
      </c>
      <c r="D7" s="7" t="s">
        <v>8</v>
      </c>
      <c r="E7" s="7" t="s">
        <v>7</v>
      </c>
      <c r="F7" s="7" t="s">
        <v>6</v>
      </c>
      <c r="G7" s="7" t="s">
        <v>29</v>
      </c>
    </row>
    <row r="8" spans="1:8" x14ac:dyDescent="0.25">
      <c r="A8" s="10">
        <v>1</v>
      </c>
      <c r="B8" s="8" t="s">
        <v>168</v>
      </c>
      <c r="C8" s="5"/>
      <c r="D8" s="17"/>
      <c r="E8" s="17"/>
      <c r="F8" s="17"/>
      <c r="G8" s="16"/>
    </row>
    <row r="9" spans="1:8" x14ac:dyDescent="0.25">
      <c r="A9" s="10">
        <v>2</v>
      </c>
      <c r="B9" s="18"/>
      <c r="C9" s="5"/>
      <c r="D9" s="17"/>
      <c r="E9" s="17"/>
      <c r="F9" s="17"/>
      <c r="G9" s="16"/>
    </row>
    <row r="10" spans="1:8" x14ac:dyDescent="0.25">
      <c r="A10" s="10">
        <v>3</v>
      </c>
      <c r="B10" s="18"/>
      <c r="C10" s="5"/>
      <c r="D10" s="6"/>
      <c r="E10" s="17"/>
      <c r="F10" s="17"/>
      <c r="G10" s="16"/>
    </row>
    <row r="11" spans="1:8" x14ac:dyDescent="0.25">
      <c r="A11" s="10">
        <v>4</v>
      </c>
      <c r="B11" s="15"/>
      <c r="C11" s="5"/>
      <c r="D11" s="14"/>
      <c r="E11" s="13"/>
      <c r="F11" s="17"/>
      <c r="G11" s="12"/>
    </row>
    <row r="12" spans="1:8" x14ac:dyDescent="0.25">
      <c r="A12" s="10">
        <v>5</v>
      </c>
      <c r="B12" s="2"/>
      <c r="C12" s="4"/>
      <c r="D12" s="3"/>
      <c r="E12" s="7"/>
      <c r="F12" s="7"/>
      <c r="G12" s="2"/>
    </row>
    <row r="13" spans="1:8" x14ac:dyDescent="0.25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cp:lastPrinted>2023-12-29T08:58:48Z</cp:lastPrinted>
  <dcterms:created xsi:type="dcterms:W3CDTF">2023-01-11T12:24:27Z</dcterms:created>
  <dcterms:modified xsi:type="dcterms:W3CDTF">2024-02-17T07:34:52Z</dcterms:modified>
</cp:coreProperties>
</file>