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Чемпионат 24\новая на согласование\"/>
    </mc:Choice>
  </mc:AlternateContent>
  <xr:revisionPtr revIDLastSave="0" documentId="13_ncr:1_{55AB9FF3-4E42-4821-89B9-8BDB357B8D08}" xr6:coauthVersionLast="37" xr6:coauthVersionMax="37" xr10:uidLastSave="{00000000-0000-0000-0000-000000000000}"/>
  <bookViews>
    <workbookView xWindow="0" yWindow="0" windowWidth="19200" windowHeight="6940" firstSheet="3" activeTab="5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  <sheet name="Список продуктов" sheetId="9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9" l="1"/>
  <c r="D233" i="9"/>
  <c r="D232" i="9"/>
  <c r="D231" i="9"/>
  <c r="D230" i="9"/>
  <c r="D229" i="9"/>
  <c r="D228" i="9"/>
  <c r="D227" i="9"/>
  <c r="D226" i="9"/>
  <c r="D225" i="9"/>
  <c r="D224" i="9"/>
  <c r="D223" i="9"/>
  <c r="D222" i="9"/>
  <c r="D220" i="9"/>
  <c r="D219" i="9"/>
  <c r="D218" i="9"/>
  <c r="D217" i="9"/>
  <c r="D216" i="9"/>
  <c r="D215" i="9"/>
  <c r="D214" i="9"/>
  <c r="D213" i="9"/>
  <c r="D212" i="9"/>
  <c r="D211" i="9"/>
  <c r="D210" i="9"/>
  <c r="D208" i="9"/>
  <c r="D207" i="9"/>
  <c r="D206" i="9"/>
  <c r="D205" i="9"/>
  <c r="D204" i="9"/>
  <c r="D202" i="9"/>
  <c r="D201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6" i="9"/>
  <c r="D165" i="9"/>
  <c r="D164" i="9"/>
  <c r="D162" i="9"/>
  <c r="D161" i="9"/>
  <c r="D160" i="9"/>
  <c r="D159" i="9"/>
  <c r="D158" i="9"/>
  <c r="D156" i="9"/>
  <c r="D155" i="9"/>
  <c r="D154" i="9"/>
  <c r="D153" i="9"/>
  <c r="D152" i="9"/>
  <c r="D151" i="9"/>
  <c r="D150" i="9"/>
  <c r="D149" i="9"/>
  <c r="D148" i="9"/>
  <c r="D147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1" i="9"/>
  <c r="D90" i="9"/>
  <c r="D89" i="9"/>
  <c r="D88" i="9"/>
  <c r="D87" i="9"/>
  <c r="D86" i="9"/>
  <c r="D85" i="9"/>
  <c r="D84" i="9"/>
  <c r="D83" i="9"/>
  <c r="D82" i="9"/>
  <c r="D81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4" i="9"/>
  <c r="D13" i="9"/>
  <c r="G43" i="5" l="1"/>
  <c r="G42" i="5"/>
  <c r="G219" i="1"/>
  <c r="G218" i="1"/>
  <c r="G217" i="1"/>
  <c r="G148" i="1"/>
  <c r="G147" i="1"/>
  <c r="G146" i="1"/>
  <c r="G77" i="1"/>
  <c r="G76" i="1"/>
  <c r="G75" i="1"/>
  <c r="G106" i="4"/>
  <c r="G105" i="4"/>
  <c r="G104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<sst xmlns="http://schemas.openxmlformats.org/spreadsheetml/2006/main" count="1846" uniqueCount="668">
  <si>
    <t>шт</t>
  </si>
  <si>
    <t>Охрана труда</t>
  </si>
  <si>
    <t>Кулер 19 л (холодная/горячая вода)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</si>
  <si>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</si>
  <si>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</si>
  <si>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</si>
  <si>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</si>
  <si>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</si>
  <si>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</si>
  <si>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</si>
  <si>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</si>
  <si>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</si>
  <si>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</si>
  <si>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</si>
  <si>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</si>
  <si>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</si>
  <si>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</si>
  <si>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</si>
  <si>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</si>
  <si>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</si>
  <si>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</si>
  <si>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</si>
  <si>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</si>
  <si>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</si>
  <si>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</si>
  <si>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</si>
  <si>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</si>
  <si>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Экран для проектора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</si>
  <si>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</si>
  <si>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</si>
  <si>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</si>
  <si>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Площадь зоны: не менее 2,5 кв.м.</t>
  </si>
  <si>
    <t>Бумага А4</t>
  </si>
  <si>
    <t>Скотч двусторонний</t>
  </si>
  <si>
    <t>Ручка шариковая</t>
  </si>
  <si>
    <t>Степлер со скобами</t>
  </si>
  <si>
    <t>Скрепки канцелярские</t>
  </si>
  <si>
    <t>Файлы А4</t>
  </si>
  <si>
    <t>Ножницы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</si>
  <si>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</si>
  <si>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</si>
  <si>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</si>
  <si>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</si>
  <si>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</si>
  <si>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</si>
  <si>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</si>
  <si>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</si>
  <si>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</si>
  <si>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</si>
  <si>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</si>
  <si>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</si>
  <si>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</si>
  <si>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</si>
  <si>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</si>
  <si>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</si>
  <si>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</si>
  <si>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</si>
  <si>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</si>
  <si>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</si>
  <si>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</si>
  <si>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</si>
  <si>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</si>
  <si>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</si>
  <si>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</si>
  <si>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</si>
  <si>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</si>
  <si>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</si>
  <si>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</si>
  <si>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</si>
  <si>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</si>
  <si>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</si>
  <si>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Поварское дело</t>
  </si>
  <si>
    <t>Региональный этап</t>
  </si>
  <si>
    <t>Ненецкий автономный округ</t>
  </si>
  <si>
    <t xml:space="preserve"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Волкова», </t>
  </si>
  <si>
    <t>166000, Российская Федерация, Ненецкий автономный округ, г. Нарьян-Мар, ул. Студенческая, дом 1</t>
  </si>
  <si>
    <t>20.03.2024 - 29.03.2024</t>
  </si>
  <si>
    <t>Кощеева Наталья Александровна</t>
  </si>
  <si>
    <t>natakosheeva@gmail.com</t>
  </si>
  <si>
    <t>Козлов Арсении Алексеевич</t>
  </si>
  <si>
    <t>kozlovarsenij33@gmail.com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</si>
  <si>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 </t>
    </r>
    <r>
      <rPr>
        <sz val="11"/>
        <rFont val="Times New Roman"/>
        <family val="1"/>
        <charset val="204"/>
      </rPr>
      <t xml:space="preserve">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</si>
  <si>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220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</si>
  <si>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 xml:space="preserve">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</si>
  <si>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плитка </t>
    </r>
    <r>
      <rPr>
        <sz val="11"/>
        <rFont val="Times New Roman"/>
        <family val="1"/>
        <charset val="204"/>
      </rPr>
      <t>на всю зону</t>
    </r>
  </si>
  <si>
    <t>Шкаф шоковой заморозки</t>
  </si>
  <si>
    <t>Шкаф шоковой заморозки COOLEQ CQF-13 Температурный режим охлаждения от 70 до 3 °С
Цикл охлаждения 90 мин.
Производительность цикла охлаждения 60 кг
Температурный режим заморозки от 70 до -18 °С
Цикл заморозки 240 мин
Производительность цикла заморозки 38 кг
Количество уровней 13
Гастроемкости GN 1/1 
Противни 60х40 см 
Напряжение 380 В
Мощность 2 кВт
Ширина 800 мм
Глубина 800 мм
Высота 1763 мм
Вес (с упаковкой) 220 кг</t>
  </si>
  <si>
    <t>Оборудование и инструменты</t>
  </si>
  <si>
    <t xml:space="preserve">Гастроемкость  из нержавеющей стали </t>
  </si>
  <si>
    <t>GN 1/1 530х325х20 мм</t>
  </si>
  <si>
    <t xml:space="preserve">Термометр инфракрасный </t>
  </si>
  <si>
    <t xml:space="preserve"> - 40 С цифровой Шкала измерения -50 до +400°С (-58 до +750°F) Рабочий диапазон 0~50°С (32~122°F) Точность (t объекта = 15-35°С, t акр. Среды = 25°С) +/- 1,0°С (1,8°F) Точность (t объекта = 33-500°С, t акр. Среды = 23 +/-3°С) +/- 2% от значения или 2°С (4°F)  </t>
  </si>
  <si>
    <t>Микроволновая печь</t>
  </si>
  <si>
    <t>Gastro rag WD900  Объем 23 л
Гриль 
Режим разморозки 
Управление электромеханическое
Напряжение 220 В
Мощность 1.4 кВт
Ширина 483 мм
Глубина 398 мм
Высота 281 мм</t>
  </si>
  <si>
    <t xml:space="preserve">Фритюрница </t>
  </si>
  <si>
    <t>ERGO HY-82 Установка настольная
Подключение 220 В
Количество ванн 2
Объем одной ванны 8 л
Общий объем фритюрного масла 11 л
Мощность 5 кВт
Ширина 540 мм
Глубина 440 мм</t>
  </si>
  <si>
    <t xml:space="preserve">Слайсер </t>
  </si>
  <si>
    <t>«Convito» HBS-220JS Диаметр ножа 220 мм
Напряжение 220 В
Мощность 0.12 кВт
Материал корпуса сталь
Ширина 450 мм
Глубина 378 мм
Высота 350 мм
Вес (без упаковки) 15 кг</t>
  </si>
  <si>
    <t xml:space="preserve">Стол  производственный </t>
  </si>
  <si>
    <t>1800х600х850 с внутренней металлической полкой, глухой</t>
  </si>
  <si>
    <t xml:space="preserve">Мясорубка </t>
  </si>
  <si>
    <t>ERGO DiLi 12  Производительность 120 кг/ч
Набор ножей и решеток классический
Напряжение 220 В
Мощность 0.8 кВт
Ширина 430 мм
Глубина 290 мм
Высота 400 мм</t>
  </si>
  <si>
    <t>Блендер стационарный</t>
  </si>
  <si>
    <t>Блендер стационарный JAU BL-1500                           Общий объем 2 л
Количество кувшинов 1
Объем одного кувшина 2 л
Скорость (макс.) 30000 об/мин.
Количество скоростей плавная регулировка
Напряжение 220 В
Импульсный режим 
Измельчитель льда 
Мощность 1.5 кВт
Управление механическое
Материал корпуса пластик
Материал кувшина пластик
Ширина 200 мм
Глубина 250 мм
Высота 500 мм</t>
  </si>
  <si>
    <t xml:space="preserve">Соковыжималка </t>
  </si>
  <si>
    <t>Соковыжималка KitchenAid 5KVJ0111                             Тип: вертикальная шнековая 
Количество шнеков: 1                         
 Мощность: 250 Вт
Система прямой подачи сока: есть
Материал корпуса: нержавеющая сталь
Количество скоростей: 1
Сепаратор для пены: есть
Резервуар для сока: стакан
Сбор мякоти автоматический выброс мякоти, объем резервуара 
Комплектация: загрузочный лоток, щеточка для чистки
Фильтры: мелкий, крупный, для соусов/джемов
Реверс: есть
Габариты: 29х17х45 см
Вес: 14 кг</t>
  </si>
  <si>
    <t xml:space="preserve">Настольная вакуумно-упаковочная машина </t>
  </si>
  <si>
    <t>Машина для вакуумной упаковки HENKELMAN JUMBO 42 Тип установки настольный
Количество камер 1 камера
Длина планки 420 мм
Двойная запайка 
Производительность насоса 16 м3/ч
Размеры камеры 420х370х180 мм
Напряжение 220 В
Мощность 0.55 кВт
Ширина 528 мм
Глубина 493 мм
Высота 440 мм
Вес (без упаковки) 56 кг</t>
  </si>
  <si>
    <t>Ковёр диэлектрический</t>
  </si>
  <si>
    <t>Резиновый, гладкий 75*75 см</t>
  </si>
  <si>
    <t>Штангенциркуль электронный</t>
  </si>
  <si>
    <t>SHAN Тип 1. ШЦЦ-I 0-150 0.01                                                                                                                Диапазон измерения от 0 до 150мм
Габариты упаковки 248х90х28 мм
Вес 315 г
Значение отсчета 0,01 мм
Погрешность ±0,03 мм</t>
  </si>
  <si>
    <t xml:space="preserve">Кофемолка </t>
  </si>
  <si>
    <t>Кофемолка Bosch TSM6A017C                                                         Высота, в см 17
Глубина, в см 9
Длина сетевого шнура, в метрах 0,9
Защита от включения при открытой крышке
Импульсный режим Да
Количество степеней помола 1
Максимальная доза для помола, в граммах 75
Материал емкости нержавеющая сталь
Материал корпуса пластик
Материал ножа/жерновов  нержавеющая сталь
Модель TSM6A017
Мощность, в Вт 180
Объем емкости для зерен, в граммах 75
Питание от сети
Система помола ротационный нож
Тип кофемолка электрическая
Ширина, в см 9</t>
  </si>
  <si>
    <t>ДОПУСТИМОЕ ОБОРУДОВАНИЕ В ОБЩЕЙ ЗОНЕ РАБОЧЕЙ ПЛОЩАДКИ (ПРЕДОСТАВЛЯЕТСЯ НА УСМОТРЕНИЕ ОРГАНИЗАТОРОВ)</t>
  </si>
  <si>
    <t>Комната Конкурсантов (по количеству конкурсантов)</t>
  </si>
  <si>
    <t>Площадь зоны: не менее 20 м.кв (5*4 метра)</t>
  </si>
  <si>
    <t>Освещение: Допустимо верхнее искусственное освещение ( не менее 200 люкс)</t>
  </si>
  <si>
    <t xml:space="preserve">Электричество: подключения к сети  220 Вольт </t>
  </si>
  <si>
    <t>Контур заземления для электропитания и сети слаботочных подключений (при необходимости) : не требуется</t>
  </si>
  <si>
    <t xml:space="preserve">Покрытие пола: плитка или наливные полы </t>
  </si>
  <si>
    <t>Стол</t>
  </si>
  <si>
    <t>1400х600х750 столешница 25 мм
светло-серая ламинированная поверхность столешницы</t>
  </si>
  <si>
    <t>-</t>
  </si>
  <si>
    <t>Штанга на колесах, с крючками (не менее 14 крючков)</t>
  </si>
  <si>
    <t>Комната Экспертов (включая Главного эксперта) (по количеству экспертов)</t>
  </si>
  <si>
    <t>Площадь зоны:  не менее 20 м.кв (5*6 метра)</t>
  </si>
  <si>
    <t>Электричество: 6 розеток на 220 Вольт (2 кВт), 2 пилота по 6 розеток</t>
  </si>
  <si>
    <t>Ноутбук или стационарный компьтер</t>
  </si>
  <si>
    <t>Toshiba 4-х ядерный процессор  Intel Core i3 
Ethernet - 100/1000 mbps
RAM - 6GB или больше</t>
  </si>
  <si>
    <t>Принтер А4 лазерный/цветной</t>
  </si>
  <si>
    <t xml:space="preserve">Тип МФУ лазерное
Модель HP LaserJet Pro M1132
Цвет черный
Функции устройства: копир, сканер, принтер  Максимальный формат A4
Автоматическая двусторонняя печать есть
Максимальное разрешение чёрно-белой печати 
600x600 dpi
Скорость черно-белой печати (стр/мин) 
18 стр/мин (А4)
Время выхода первого чёрно-белого отпечатка (сек.) 8.5 сек
Количество страниц в месяц 8000    </t>
  </si>
  <si>
    <t>(ШхГхВ) 1400х600х750
столеншница не тоньше 25 мм</t>
  </si>
  <si>
    <t xml:space="preserve">Проектор </t>
  </si>
  <si>
    <t>Acer X118H DLP                                                                              Тип Мультимедийный проектор
Расстояние до экрана от 1 до 11.8 м
Соотношение сторон экрана 16:9
Яркость3600 lm
Контрастность20000:1</t>
  </si>
  <si>
    <t>На штативе, соотношение сторон 16:9, цвет полотна белый</t>
  </si>
  <si>
    <t>Пилот, 6 розеток</t>
  </si>
  <si>
    <t>Количество розеток, шт 6
Номинальный ток, А10
Вид розеток Евровилка
Макс. нагрузка, Вт2200</t>
  </si>
  <si>
    <t>Ветошь (для протирки загрязненных поверхностей)</t>
  </si>
  <si>
    <t>размер 30*56</t>
  </si>
  <si>
    <t xml:space="preserve">Одноразовые полотенца. Рулон. </t>
  </si>
  <si>
    <t>Универсальные 50 шт в рулоне , размер20x30 см</t>
  </si>
  <si>
    <t>Одноразовые салфетки </t>
  </si>
  <si>
    <t>бумажные, Упаковка 100шт</t>
  </si>
  <si>
    <t>Объемом 25 литров</t>
  </si>
  <si>
    <t>Штанга на колесах, с крючками</t>
  </si>
  <si>
    <t>Дегустационная</t>
  </si>
  <si>
    <t>Площадь зоны:  не менее 20 м.кв (5*3 метра)</t>
  </si>
  <si>
    <t>Электричество: 2 точки на 220 Вольт (2 кВт) - 2 тройника</t>
  </si>
  <si>
    <t>Вилки из нержавеющей стали</t>
  </si>
  <si>
    <t>Длина, 207 мм
Материал Нержавеющая сталь 18/10, толщина, 3 мм</t>
  </si>
  <si>
    <t>Ножи из нержавеющей стали</t>
  </si>
  <si>
    <t>Ложки из нержавеющей стали</t>
  </si>
  <si>
    <t>Тарелки одноразовые</t>
  </si>
  <si>
    <t>Тарелка пластиковая, без секций, диаметр 205 мм</t>
  </si>
  <si>
    <t xml:space="preserve">Стол  </t>
  </si>
  <si>
    <t>Кулер 19 л</t>
  </si>
  <si>
    <t>Aqua Work 16LD/HLN Мощность: 700 вт Горячая вода: 7л/ч  Холодная вода: 1л/ч</t>
  </si>
  <si>
    <t>Весы настольные электронные (профессиональные)</t>
  </si>
  <si>
    <t>Наибольший предел взвешивания не менее 3кг наименьший предел взвешевния не более 5г</t>
  </si>
  <si>
    <t>Кулер для воды</t>
  </si>
  <si>
    <t>Огнетушитель углекислотный ОУ-1</t>
  </si>
  <si>
    <t>Объем - 1,5 литра
Масса заряда - 1 - 0,05 кг
Выход заряда, не менее - 6 сек
Длина струи, не менее - 2 м
Диапазон температур - -40 + 50 град
Рабочее давление в корпусе, МПа - 5,88
Величина утечки в год, грамм - не более 50
Огнетушащая способность - 13B (0,40).
Диаметр баллона - 89 мм
Высота - 310 мм
Масса с зарядом - 4,5 кг.</t>
  </si>
  <si>
    <t>Набор первой медицинской помощи</t>
  </si>
  <si>
    <t>Название: Аптечка ФЭСТ для оказания первой помощи АРТ. 1129 плас.чемодан.(по приказу 169Н)
Код по каталогу: 141-0058-01
Название: Аптечка для оказание первой помощи работникам ФЭСТ
Упаковка: футляр из полистирола
Размер: 300 х 255 х 100 мм</t>
  </si>
  <si>
    <t>Складское помещение</t>
  </si>
  <si>
    <t>Площадь зоны: не менее 20 м.кв (5*4 метра) кв.м.</t>
  </si>
  <si>
    <t xml:space="preserve">Освещение: Допустимо верхнее искусственное освещение ( не менее 200 люкс) </t>
  </si>
  <si>
    <t xml:space="preserve">Электричество: 2 пилота 4 розеток, 6 розетка на 220 Вольт (2 кВт) </t>
  </si>
  <si>
    <t>1800х600х850,допустимо без борта. С внутренней металической полкой, глухой.</t>
  </si>
  <si>
    <t>M-ER 326 AFU-6.02                                                                                                                                      Максимальный вес (НПВ): 6 кг
Минимальный вес (НмПВ): 5 г
Дискретность (шаг измерения): 0,2 г
Размер платформы: 255х200 мм
Источник питания: встроенный аккумулятор, сеть 220V/50Hz
Функции и режимы: режим компаратора, суммирование веса, функция тарирования
Тип индикации: жидкокристаллический
Материал платформы: пластик</t>
  </si>
  <si>
    <t xml:space="preserve">Плита индукционная </t>
  </si>
  <si>
    <t>GASTRORAG TZ BT -350D2  Установка настольная
Количество конфорок 2
Конфорка индукционная
Напряжение 220 В
Мощность 3.5 кВт
Ширина 605 мм
Глубина 360 мм
Высота 60 мм                                                                                 Дополнительные характеристики:
Температурный режим: от 60 до 240 °C
Мощность: 2500 Вт.
Левая конфорка: от 0,5 до 2 кВт
Правая конфорка: от 0,5 до 1,5 кВт</t>
  </si>
  <si>
    <t xml:space="preserve">Холодильный шкаф   </t>
  </si>
  <si>
    <t>POLAIR CM 105-S  
Температурный режим от 0 до 6 °C
Объем 500 л
Исполнение двери глухая
Напряжение 220 В
Потребляемая мощность 0.35 кВт/ч
Ширина 697 мм
Глубина 665 мм
Высота 2028 мм</t>
  </si>
  <si>
    <t>Морозильный шкаф ( морозильный ларь)</t>
  </si>
  <si>
    <t xml:space="preserve">POLAIR CM105-S                                                                                     Диапазон рабочих температур, °C 
не выше -18 
Объем 500 л 
Габаритные размеры 697х665х2028 мм  </t>
  </si>
  <si>
    <t>Стол с моечной ванной, двухсекционный</t>
  </si>
  <si>
    <t>Размеры раковины (ДхШ) 400х400 мм
Глубина раковины 250 мм
Ширина 1200 мм
Глубина 600 мм
Высота 870 мм</t>
  </si>
  <si>
    <t>Смеситель для горячей и холодной воды</t>
  </si>
  <si>
    <t>Материал хром. сталь
Диаметр отверстия для установки 35 мм
Длина излива 175 мм
Глубина 211 мм
Высота 344 мм
Цвет металл</t>
  </si>
  <si>
    <t xml:space="preserve">Стеллаж  4х уровневый  </t>
  </si>
  <si>
    <t>Количество полок 4
Ширина 950 мм
Глубина 500 мм
Высота 1600 мм</t>
  </si>
  <si>
    <t xml:space="preserve">Ножи поварские </t>
  </si>
  <si>
    <t>Нож универсальный 200 мм</t>
  </si>
  <si>
    <t>набор</t>
  </si>
  <si>
    <t>Набор  разделочных досок., пластиковые</t>
  </si>
  <si>
    <t>Доски разделочные. Размер: 600*400*18, цвета: желтая, синяя, зеленая, красная, белая, коричневая</t>
  </si>
  <si>
    <t>Контейнер для продуктов, 20 литров</t>
  </si>
  <si>
    <t>Контейнер пластиковый, объем 20 л</t>
  </si>
  <si>
    <t>1400х600х750, столешница 25 мм
светло-серая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</si>
  <si>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</si>
  <si>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Корзина для мусора</t>
  </si>
  <si>
    <t>Объем 30 л</t>
  </si>
  <si>
    <t>Комната хранения тулбоксов</t>
  </si>
  <si>
    <t>Площадь зоны: не менее 6 м.кв (3*2 метра) кв.м.</t>
  </si>
  <si>
    <t>Электричество: не требуется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</si>
  <si>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менее200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</si>
  <si>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</si>
  <si>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плитка</t>
    </r>
    <r>
      <rPr>
        <sz val="11"/>
        <rFont val="Times New Roman"/>
        <family val="1"/>
        <charset val="204"/>
      </rPr>
      <t xml:space="preserve"> на всю зону</t>
    </r>
  </si>
  <si>
    <r>
      <t>Контур заземления для электропитания и сети слаботочных подключений (при необходимости) : т</t>
    </r>
    <r>
      <rPr>
        <sz val="11"/>
        <color rgb="FFFF0000"/>
        <rFont val="Times New Roman"/>
        <family val="1"/>
        <charset val="204"/>
      </rPr>
      <t>ребуется</t>
    </r>
  </si>
  <si>
    <t>СП-3/1800/600: Стол производственный разделочный
Столешница - нержавеющая сталь.
Каркас - разборный, профиль 40х40 мм из нержавеющей стали
Сплошная полка из нержавеющей стали
Ножки - регулируемые по высоте
Внешние размеры стола - 1800x600x870 мм                                  Суммарный размер всей свободной рабочей поверхности 3,6.</t>
  </si>
  <si>
    <t xml:space="preserve">Стол-подставка под пароконвектомат </t>
  </si>
  <si>
    <t>Подставка нержавеющая под пароконвектомат                           Каркас нержавеющая сталь
Количество уровней 6
Формат емкости GN 1/1 (GN 1/2, GN 1/3)
Ширина 780 мм
Глубина 750 мм
Высота 895(925) мм</t>
  </si>
  <si>
    <t xml:space="preserve">Пароконвектомат    </t>
  </si>
  <si>
    <t>XEVC-0511-EPR  UNOX                                          Количество уровней 5
Тип гастроемкости: GN 1/1
Размер гастроемкости: 530x325х20 мм / 530x325х65 мм
Панель управления: сенсорная
Способ образования пара: бойлер
Температурный режим: 270 °С
Ширина: 773 мм
Длина: 750  мм
Высота: 675 мм                                                                                                                          Мощность: 9,3 кВт</t>
  </si>
  <si>
    <t>M-ER 32ACF 6/02  Максимальный вес (НПВ): 6 кг
Минимальный вес (НмПВ): 5 г
Дискретность (шаг измерения): 0,2 г
Размер платформы: 255х200 мм
Источник питания: встроенный аккумулятор, сеть 220V/50Hz
Функции и режимы: режим компаратора, суммирование веса, функция тарирования
Тип индикации: жидкокристаллический
Материал платформы: пластик</t>
  </si>
  <si>
    <r>
      <t xml:space="preserve">GASTRORAG TZ BT -350D2                                               Установка настольная
Количество конфорок 2
Конфорка индукционная
Напряжение 220 В
Мощность 3.5 кВт
Ширина 605 мм
Глубина 360 мм
Высота 60 мм                                                                                 Дополнительные характеристики:
Температурный режим: от 60 до 240 °C
</t>
    </r>
    <r>
      <rPr>
        <sz val="10"/>
        <rFont val="Times New Roman"/>
        <family val="1"/>
        <charset val="204"/>
      </rPr>
      <t>Мощность:2500 Вт</t>
    </r>
    <r>
      <rPr>
        <sz val="10"/>
        <color theme="4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 xml:space="preserve">
Левая конфорка: от 0,5 до 2 кВт
Правая конфорка: от 0,5 до 1,5 кВт</t>
    </r>
  </si>
  <si>
    <t>GN 1/1 530х325х20 мм.</t>
  </si>
  <si>
    <t>GN 1/1 530х325х65 мм.</t>
  </si>
  <si>
    <t>GN 2\3 354х325х40 мм.</t>
  </si>
  <si>
    <t>GN 1\2 265х325х20 мм.</t>
  </si>
  <si>
    <t>GN 1\2 265х325х65 мм</t>
  </si>
  <si>
    <t>GN 1\3 176х325х40мм.</t>
  </si>
  <si>
    <t>GN 1\3 176х325х20мм.</t>
  </si>
  <si>
    <t>Планетарный миксер</t>
  </si>
  <si>
    <r>
      <t xml:space="preserve">KitchenAid, 5 KSM3311XEFG  
Тип стационарный
Объем чаши 3.3 л
Число скоростей 10
Напряжение 220 В
Мощность 0.3 кВт
Ширина 312 мм
Глубина 198 мм
Высота от 312 до 399 мм
 </t>
    </r>
    <r>
      <rPr>
        <sz val="10"/>
        <rFont val="Times New Roman"/>
        <family val="1"/>
        <charset val="204"/>
      </rPr>
      <t>НАСАДКИ: 
Крюк для замешивания теста
 Венчик
 Лопатка для смешивания</t>
    </r>
  </si>
  <si>
    <t xml:space="preserve">Шкаф холодильный  </t>
  </si>
  <si>
    <t xml:space="preserve">Стеллаж 4-х уровневый </t>
  </si>
  <si>
    <t>TMM CKP -950/500 (1800мм) 
Количество полок 4
Ширина 950 мм
Глубина 500 мм
Высота 1800 мм</t>
  </si>
  <si>
    <t>Мойка односекционная со столешницей</t>
  </si>
  <si>
    <t>TMM MC-2x1000х600х850 (правая) 
Размеры раковины (ДхШ) 400х400 мм
Глубина раковины 250 мм
Ширина 1200 мм
Глубина 600 мм
Высота 870 мм</t>
  </si>
  <si>
    <t>Блендер ручной погружной (блендер+насадка измельчитель+насадка венчик + измельчитель с нижним ножом(чаша) +стакан)</t>
  </si>
  <si>
    <r>
      <t xml:space="preserve">Блендер-гомогенизатор KitchenAid 5KHB2571EER  
Тип блендера погружной
</t>
    </r>
    <r>
      <rPr>
        <sz val="10"/>
        <rFont val="Times New Roman"/>
        <family val="1"/>
        <charset val="204"/>
      </rPr>
      <t>МОЩНОСТЬ 1000 Вт.</t>
    </r>
  </si>
  <si>
    <t>Смеситель холодной и горячей воды</t>
  </si>
  <si>
    <t xml:space="preserve"> Smeg MI 4CR 
 Материал хромированная сталь
Диаметр отверстия для установки 35 мм
Длина излива 175 мм
Глубина 211 мм
Высота 344 мм
Цвет металл</t>
  </si>
  <si>
    <t>Тарелка  глубокая белая (для закуски)</t>
  </si>
  <si>
    <t>С широкими плоскими  ровными полями  28 см, 250 мл, без декора</t>
  </si>
  <si>
    <t>Тарелка  глубокая белая (для супа)</t>
  </si>
  <si>
    <t>С широкими плоскими ровными полями 28 см, 300 мл, без декора</t>
  </si>
  <si>
    <t xml:space="preserve">Тарелка круглая белая плоская </t>
  </si>
  <si>
    <t>Диаметром  32 см, без декора с ровными полями</t>
  </si>
  <si>
    <t xml:space="preserve">Соусник </t>
  </si>
  <si>
    <t xml:space="preserve">50 мл, керамический </t>
  </si>
  <si>
    <t>Пластиковая урна для мусора (возможно педального типа)</t>
  </si>
  <si>
    <t>Объем 160 л, без крышки, зеленая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</si>
  <si>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</si>
  <si>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Объемом 5л, 3л, 2л, 1.5л, 1.2л, 1л</t>
  </si>
  <si>
    <t>Сотейник для индукционных плит</t>
  </si>
  <si>
    <t>Объемом 0,6л</t>
  </si>
  <si>
    <t>Объемом 0,8л</t>
  </si>
  <si>
    <t>Сковорода для индукционных плит (с антипригарным покрытием)</t>
  </si>
  <si>
    <t>RONDELL 0288-RD-01, 24 см, с крышкой, со съемной ручкой</t>
  </si>
  <si>
    <t>Диаметром 28см</t>
  </si>
  <si>
    <t>Набор  разделочных досок, пластиковые</t>
  </si>
  <si>
    <t>Пластик; H=18, L=600, B=400мм; желтая, синяя, зеленая, красная, белая, коричневая</t>
  </si>
  <si>
    <t>Мерный стакан</t>
  </si>
  <si>
    <t>Объем 0,5 л пластиковый</t>
  </si>
  <si>
    <t>Венчик</t>
  </si>
  <si>
    <t>240 мм</t>
  </si>
  <si>
    <t xml:space="preserve">Миски нержавеющая сталь  </t>
  </si>
  <si>
    <t>Диаметром 25 см</t>
  </si>
  <si>
    <t xml:space="preserve">Сито (для муки) </t>
  </si>
  <si>
    <t>Диаметром 24 см</t>
  </si>
  <si>
    <t>Шенуа  (возможен вариант с сеткой)</t>
  </si>
  <si>
    <t>Диаметром 24см</t>
  </si>
  <si>
    <t>Подставка для раделочных досок металлическая</t>
  </si>
  <si>
    <t>Металлическая на 6 досок</t>
  </si>
  <si>
    <t>Лопатки силиконовые</t>
  </si>
  <si>
    <t>L - 240 мм</t>
  </si>
  <si>
    <t>Скалка</t>
  </si>
  <si>
    <t>Скалка деревянная, длина рабочей поверхности без учета ручек 38 см</t>
  </si>
  <si>
    <t>Шумовка</t>
  </si>
  <si>
    <t>Нержавеющая стал, длина ручки 220 см, диаметр 10 см</t>
  </si>
  <si>
    <t>Молоток металический для отбивания мяса</t>
  </si>
  <si>
    <t>Молоток из нержавеющей стали, мелкий и крупный зубчик</t>
  </si>
  <si>
    <t>Терка 4-х сторонняя</t>
  </si>
  <si>
    <t>Пластиковая ручка, 4 вида лезвий: крупная терка, мелкая терка, шинковка и шредер</t>
  </si>
  <si>
    <t xml:space="preserve">Половник </t>
  </si>
  <si>
    <t>Объемом  250 мл</t>
  </si>
  <si>
    <t xml:space="preserve">Ложки столовые </t>
  </si>
  <si>
    <t>Длина, 205 мм
Материал Нержавеющая сталь 18/10    Толщина, 3 мм</t>
  </si>
  <si>
    <t>Таймер кухонный электронный с магнитом на холодильник</t>
  </si>
  <si>
    <t xml:space="preserve">магнит </t>
  </si>
  <si>
    <t>Прихватка - варежка термостатная силиконовая</t>
  </si>
  <si>
    <t>Прихватка - варежка термостойкая силиконовая</t>
  </si>
  <si>
    <t>Ножницы для рыбы</t>
  </si>
  <si>
    <t>Ножницы поварские, пластиковая ручка, лезвие из нержавеющей стали.</t>
  </si>
  <si>
    <t>Спецодежда, спецобувь</t>
  </si>
  <si>
    <t>Состав ткани
65% полиэфир, 35% вискоза
Тип основной ткани
смесовая
Отделочная ткань
Панацея Премиум
Плотность ткани
120 г/м²
Цвет
белый/черный</t>
  </si>
  <si>
    <t>конкурсант привозит с собой</t>
  </si>
  <si>
    <r>
      <t>1. Зона для работ предусмотренных в вариативном модуле №</t>
    </r>
    <r>
      <rPr>
        <sz val="14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9  (1 рабочее место) </t>
    </r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</si>
  <si>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</si>
  <si>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более 16 кв.м.</t>
  </si>
  <si>
    <t>Освещение: Допустимо верхнее искусственное освещение ( не менее 300 люкс)</t>
  </si>
  <si>
    <t>Электричество: на 1 бокс для участника, 380 вольт , 220-230 Вт, мощность не менее  25 кВт, 8 розеток</t>
  </si>
  <si>
    <t>Контур заземления для электропитания и сети слаботочных подключений (при необходимости) :  требуется</t>
  </si>
  <si>
    <t>Подведение/ отведение ГХВС (при необходимости) : требуется</t>
  </si>
  <si>
    <t>Характеристики позиции на усмотрение организаторов</t>
  </si>
  <si>
    <r>
      <t>1. Зона для работ предусмотренных в вариативном модуле №</t>
    </r>
    <r>
      <rPr>
        <sz val="14"/>
        <rFont val="Times New Roman"/>
        <family val="1"/>
        <charset val="204"/>
      </rPr>
      <t xml:space="preserve">Ж </t>
    </r>
    <r>
      <rPr>
        <sz val="10"/>
        <rFont val="Times New Roman"/>
        <family val="1"/>
        <charset val="204"/>
      </rPr>
      <t xml:space="preserve">1  (1 рабочее место) </t>
    </r>
  </si>
  <si>
    <t>Количество 1 рабочее место</t>
  </si>
  <si>
    <t xml:space="preserve">Итоговое количество </t>
  </si>
  <si>
    <t xml:space="preserve">Пергамент рулон </t>
  </si>
  <si>
    <t>Не менее 10м</t>
  </si>
  <si>
    <t xml:space="preserve">Фольга рулон 10м </t>
  </si>
  <si>
    <t xml:space="preserve">Скатерть для презентационного стола белая </t>
  </si>
  <si>
    <t>белая</t>
  </si>
  <si>
    <t xml:space="preserve">Бумажные полотенца </t>
  </si>
  <si>
    <t>Двухслойные, 2 шт. в упаковке</t>
  </si>
  <si>
    <t xml:space="preserve">Губка для мытья посуды </t>
  </si>
  <si>
    <t>8х5х2,5 см, VETTA "Прима"</t>
  </si>
  <si>
    <t xml:space="preserve">Полотенца х,б  для протир. тарелок </t>
  </si>
  <si>
    <t>вафельное, белое</t>
  </si>
  <si>
    <t>Контейнеры одноразовые для пищ продуктов</t>
  </si>
  <si>
    <t xml:space="preserve"> 500мл</t>
  </si>
  <si>
    <t xml:space="preserve">Контейнеры одноразовые для пищ продуктов </t>
  </si>
  <si>
    <t>300мл</t>
  </si>
  <si>
    <t xml:space="preserve">Контейнеры </t>
  </si>
  <si>
    <t>1000мл</t>
  </si>
  <si>
    <t xml:space="preserve">Стаканы одноразовые </t>
  </si>
  <si>
    <t>200мл</t>
  </si>
  <si>
    <t xml:space="preserve">Пакеты для мусора </t>
  </si>
  <si>
    <t>60 л</t>
  </si>
  <si>
    <t>рулон</t>
  </si>
  <si>
    <t xml:space="preserve">200 л </t>
  </si>
  <si>
    <t>Чашки пластиковые для горячего</t>
  </si>
  <si>
    <t>250мл</t>
  </si>
  <si>
    <t xml:space="preserve">Перчатки силиконовые одноразовые  </t>
  </si>
  <si>
    <t>Размер S;M;L</t>
  </si>
  <si>
    <t>упаковка</t>
  </si>
  <si>
    <t>Вода</t>
  </si>
  <si>
    <t>Бутыль 19л</t>
  </si>
  <si>
    <t>Плёнка пищевая</t>
  </si>
  <si>
    <t>Не менее 20м</t>
  </si>
  <si>
    <t>Вакуумные пакеты, разных размеров</t>
  </si>
  <si>
    <t>пищевые вакуумные пакеты ПЭТ/ПЕ</t>
  </si>
  <si>
    <t>Мешки кондитерские одноразовые (разных размеров)</t>
  </si>
  <si>
    <t>размеры: S 24 см, M 31 см, L 34 см</t>
  </si>
  <si>
    <t>Салфетки из нетканого материала</t>
  </si>
  <si>
    <t>из нетканого материала в рулоне. 220x210 мм. </t>
  </si>
  <si>
    <t>Профессиональное концентрированное жидкое моющее средство для ручной мойки посуды и кухонного инвентаря</t>
  </si>
  <si>
    <t>Средство для мытья посуды GRASS Velly light</t>
  </si>
  <si>
    <t>л</t>
  </si>
  <si>
    <t>Профессиональный готовый дезинфектант для дезенфекции рабочих поверхностей не требуеющий смывания с пульверизатором. (Участнику выдается раствор готовый к использованию)</t>
  </si>
  <si>
    <t>Дезинфицирующее средство на основе изопропилового спирта «DESO C9»</t>
  </si>
  <si>
    <t>Масло растительное для фритюра</t>
  </si>
  <si>
    <t>Масло для жарения во фритюре " BUNGE PRO CUISINE F1" подсолнечное рафинированное дезодорированное</t>
  </si>
  <si>
    <t>Бумага А4 "SvetoCopy" 210*297мм, 80г/м2 146% 500листов / бумага А4</t>
  </si>
  <si>
    <t>самоклеящаяся двусторонняя лента Ондутис МL из синтетического каучука 50м*38мм</t>
  </si>
  <si>
    <t>шариковая синяя "Pilot"</t>
  </si>
  <si>
    <t>канцелярский 24 6 Классика до 20 листов чёрный</t>
  </si>
  <si>
    <t>OfficeSpace Скрепки 28 мм </t>
  </si>
  <si>
    <t>Файл вкладыш А4 30 мкм глянцевый</t>
  </si>
  <si>
    <t>Маркеры цветные</t>
  </si>
  <si>
    <t>Маркеры перманентные, набор</t>
  </si>
  <si>
    <t>Планшет формата А4</t>
  </si>
  <si>
    <t>Папка-планшет Attache Economy для документов, тетрадей с зажимом, пластик, A4, толщина 0.9 мм</t>
  </si>
  <si>
    <t>Скотч широкий</t>
  </si>
  <si>
    <t>СКОТЧ ПРОЗРАЧНЫЙ/Клейкая лента ЛАМИНИРОВАННАЯ/1ШТ./ДЛИНА 66м./ШИРИНА 48мм.</t>
  </si>
  <si>
    <t>Нож канцелярский для резки бумаги 18 мм Brauberg "Metallic"</t>
  </si>
  <si>
    <t>Калькулятор</t>
  </si>
  <si>
    <t>Калькулятор SDC-888T, настольный, 12-разрядный</t>
  </si>
  <si>
    <t>Ножницы BRAUBERG "Heavy Duty", 165 мм, суперпрочные</t>
  </si>
  <si>
    <t>Карандаш</t>
  </si>
  <si>
    <t>Набор чернографитных карандашей INTELLIGENT, 12 ШТУК, НВ, с ластиком BT-301</t>
  </si>
  <si>
    <t>Папка для документов с файлами</t>
  </si>
  <si>
    <t>Папка со 100 прозрачными вкладышами А4, для документов, 700 мкм, Calligrata,</t>
  </si>
  <si>
    <t>145х180 см из хлопка  </t>
  </si>
  <si>
    <t>для мытья посуды, Поролон</t>
  </si>
  <si>
    <t>Кухонное полотенце 40х60, вафельное / для рук / из 100% хлопка</t>
  </si>
  <si>
    <t>S 24 см, M 31 см,L 34 см</t>
  </si>
  <si>
    <t>кондитерский Foxes S 24 см, M 31 см,L 34 см</t>
  </si>
  <si>
    <t>из нетканого материалаиз нетканого 
материала в рулоне. 320x400 мм. </t>
  </si>
  <si>
    <t>GRASS/ Средство для мытья посуды Velly </t>
  </si>
  <si>
    <t>GRASS/ Чистящее дезинфицирующее средство</t>
  </si>
  <si>
    <t>Масло фритюрное растительное EFKOFOOD</t>
  </si>
  <si>
    <t xml:space="preserve">1. Зона для работ предусмотренных в вариативном модуле Ж,З,И (по количеству конкурсантов) 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</si>
  <si>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</t>
  </si>
  <si>
    <t xml:space="preserve">   "Поварское дело" </t>
  </si>
  <si>
    <t>Дата отправки списка продуктов организаторам</t>
  </si>
  <si>
    <t>За одну неделю до чемпионата</t>
  </si>
  <si>
    <t>Лист заказа для:</t>
  </si>
  <si>
    <t>Имя конкурсанта:</t>
  </si>
  <si>
    <t>ФИО конкурсанта</t>
  </si>
  <si>
    <t>Имя Эксперта компатриота:</t>
  </si>
  <si>
    <t>ФИО эксперта компатриота</t>
  </si>
  <si>
    <t xml:space="preserve">Электронной почта участника: </t>
  </si>
  <si>
    <t>Ввести адрес электронной почты участника</t>
  </si>
  <si>
    <t>Телефон  участника:</t>
  </si>
  <si>
    <t>Ввести телефон участника</t>
  </si>
  <si>
    <t xml:space="preserve">Электронная почта эксперта компатриота: </t>
  </si>
  <si>
    <t>Ввести адрес электронной почты эксперта компатриота</t>
  </si>
  <si>
    <t>Телефон эксперта компатриота:</t>
  </si>
  <si>
    <t>Ввести телефон эксперта компатриота</t>
  </si>
  <si>
    <t>Ингредиенты</t>
  </si>
  <si>
    <t>ЕДИНИЦА</t>
  </si>
  <si>
    <t>МАКС.</t>
  </si>
  <si>
    <t>ОСТАТОК</t>
  </si>
  <si>
    <t>МОДУЛИ - A,Б,В</t>
  </si>
  <si>
    <t>МОДУЛИ - Г, Д, Е</t>
  </si>
  <si>
    <t>МОДУЛИ - Ж, З, И</t>
  </si>
  <si>
    <t>Примечание</t>
  </si>
  <si>
    <t>МОЛОЧНЫЕ ПРОДУКТЫ</t>
  </si>
  <si>
    <t>Брынза</t>
  </si>
  <si>
    <t>г</t>
  </si>
  <si>
    <t>Йогурт натуральный</t>
  </si>
  <si>
    <t>Кефир 1,5%</t>
  </si>
  <si>
    <t>мл</t>
  </si>
  <si>
    <t>Кокосовое молоко AROY-D</t>
  </si>
  <si>
    <t>Молоко 3,2 % Parmalat</t>
  </si>
  <si>
    <t>Моцарелла</t>
  </si>
  <si>
    <t>Сгущённое молоко</t>
  </si>
  <si>
    <t>Сливки 25% Parmalat</t>
  </si>
  <si>
    <t>Сливки для взбивания 35% Parmalat</t>
  </si>
  <si>
    <t>Сливочное масло 1000 озер</t>
  </si>
  <si>
    <t>Сметана 20%</t>
  </si>
  <si>
    <t>Страчателла</t>
  </si>
  <si>
    <t>Сыр Гауда</t>
  </si>
  <si>
    <t>Сыр Горгонзола</t>
  </si>
  <si>
    <t>Сыр Грюйер</t>
  </si>
  <si>
    <t>Сыр Маскарпоне Galbani</t>
  </si>
  <si>
    <t xml:space="preserve">Сыр Пармезан </t>
  </si>
  <si>
    <t>Сыр Творожный Hochland Cremette</t>
  </si>
  <si>
    <t>Творог 5%</t>
  </si>
  <si>
    <t xml:space="preserve">Творожный козий сыр </t>
  </si>
  <si>
    <t>Сыр тофу</t>
  </si>
  <si>
    <t>Чечил</t>
  </si>
  <si>
    <t>Яйца перепелиные</t>
  </si>
  <si>
    <t xml:space="preserve">Яйцо куриное С1 </t>
  </si>
  <si>
    <t>ОВОЩИ СВЕЖИЕ</t>
  </si>
  <si>
    <t>Баклажан фиолетовый</t>
  </si>
  <si>
    <t>Батат</t>
  </si>
  <si>
    <t>Брокколи</t>
  </si>
  <si>
    <t xml:space="preserve">Грибы вешенки </t>
  </si>
  <si>
    <t>Грибы шампиньоны</t>
  </si>
  <si>
    <t>Дайкон</t>
  </si>
  <si>
    <t xml:space="preserve">Имбирь </t>
  </si>
  <si>
    <t>Капуста белокочанная</t>
  </si>
  <si>
    <t>Картофель крахмальный</t>
  </si>
  <si>
    <t>Лук красный</t>
  </si>
  <si>
    <t>Лук порей</t>
  </si>
  <si>
    <t>Лук репчатый</t>
  </si>
  <si>
    <t xml:space="preserve">Лук-шалот </t>
  </si>
  <si>
    <t>Морковь</t>
  </si>
  <si>
    <t xml:space="preserve">Огурец </t>
  </si>
  <si>
    <t>Перец болгарский красный</t>
  </si>
  <si>
    <t>Перец чили</t>
  </si>
  <si>
    <t xml:space="preserve">Редис </t>
  </si>
  <si>
    <t>Савойская капуста</t>
  </si>
  <si>
    <t>Свекла красная</t>
  </si>
  <si>
    <t>Сельдерей (корень)</t>
  </si>
  <si>
    <t>Сельдерей стебель</t>
  </si>
  <si>
    <t>Томаты</t>
  </si>
  <si>
    <t>Томаты Черри</t>
  </si>
  <si>
    <t>Тыква Баттернат</t>
  </si>
  <si>
    <t>Цветная капуста</t>
  </si>
  <si>
    <t>Цуккини зелёный</t>
  </si>
  <si>
    <t>Чеснок</t>
  </si>
  <si>
    <t xml:space="preserve">СВЕЖИЕ ТРАВЫ </t>
  </si>
  <si>
    <t>Базилик(зелёный)</t>
  </si>
  <si>
    <t>Кинза</t>
  </si>
  <si>
    <t>Лимонная трава</t>
  </si>
  <si>
    <t>Лук зеленый</t>
  </si>
  <si>
    <t>Мята</t>
  </si>
  <si>
    <t>Петрушка листовая</t>
  </si>
  <si>
    <t xml:space="preserve">Розмарин </t>
  </si>
  <si>
    <t>Ростки микрозелени</t>
  </si>
  <si>
    <t xml:space="preserve">Тимьян </t>
  </si>
  <si>
    <t>Укроп</t>
  </si>
  <si>
    <t>Шниттт лук</t>
  </si>
  <si>
    <t>Шпинат свежий</t>
  </si>
  <si>
    <t xml:space="preserve">Эстрагон </t>
  </si>
  <si>
    <t>ФРУКТЫ</t>
  </si>
  <si>
    <t>Авокадо</t>
  </si>
  <si>
    <t>Апельсин</t>
  </si>
  <si>
    <t>Банан</t>
  </si>
  <si>
    <t>Грейпфрут</t>
  </si>
  <si>
    <t>Груша конференция</t>
  </si>
  <si>
    <t>Киви</t>
  </si>
  <si>
    <t>Лайм</t>
  </si>
  <si>
    <t>Лимон</t>
  </si>
  <si>
    <t>Мандарины</t>
  </si>
  <si>
    <t>Яблоки зеленые Грени Смитт</t>
  </si>
  <si>
    <t>Яблоки красные (сладкие)</t>
  </si>
  <si>
    <t>ЗАМОРОЖЕННЫЕ ПРОДУКТЫ</t>
  </si>
  <si>
    <t>Брусника</t>
  </si>
  <si>
    <t>Вишня</t>
  </si>
  <si>
    <t>Горошек зеленый</t>
  </si>
  <si>
    <t>Ежевика</t>
  </si>
  <si>
    <t>Клубника</t>
  </si>
  <si>
    <t>Клюква</t>
  </si>
  <si>
    <t>Малина</t>
  </si>
  <si>
    <t>Облепиха</t>
  </si>
  <si>
    <t>Пюре ананаса замороженное</t>
  </si>
  <si>
    <t>Пюре малины замороженное</t>
  </si>
  <si>
    <t xml:space="preserve">Пюре манго замороженное </t>
  </si>
  <si>
    <t xml:space="preserve">Пюре маракуйя замороженное </t>
  </si>
  <si>
    <t xml:space="preserve">Пюре юдзу замороженное </t>
  </si>
  <si>
    <t>Смородина красная</t>
  </si>
  <si>
    <t>Смородина черная</t>
  </si>
  <si>
    <t>Тесто для Спринг Роллов</t>
  </si>
  <si>
    <t>Тесто катаифи</t>
  </si>
  <si>
    <t>Тесто слоёное бездрожжевое</t>
  </si>
  <si>
    <t>Тесто фило</t>
  </si>
  <si>
    <t>Черника</t>
  </si>
  <si>
    <t xml:space="preserve">Шпинат </t>
  </si>
  <si>
    <t>СУХИЕ ПРОДУКТЫ</t>
  </si>
  <si>
    <t>Агар-Агар ( прочность по Блуму 900 г/см)</t>
  </si>
  <si>
    <t>Водоросли Комбу (DASHI KOMBU)</t>
  </si>
  <si>
    <t>Грибная смесь из сушеных дикорастущих грибов</t>
  </si>
  <si>
    <t>Грибы сушеные Белые</t>
  </si>
  <si>
    <t>Грибы сушеные Шиитаке</t>
  </si>
  <si>
    <t>Желатин гранулированный Val'de</t>
  </si>
  <si>
    <t>Желатин листовой Val'de</t>
  </si>
  <si>
    <t>Кофе молотый Lavazza Qualita Oro</t>
  </si>
  <si>
    <t>Морская водоросль Нори</t>
  </si>
  <si>
    <t>Пектин NH</t>
  </si>
  <si>
    <t>Рисовая бумага</t>
  </si>
  <si>
    <t>Стружка кокосовая</t>
  </si>
  <si>
    <t>Тапиока Aroy-D в шариках</t>
  </si>
  <si>
    <t>Хандаши(Даси/Даши)</t>
  </si>
  <si>
    <t>Чай зеленый МАТЧА</t>
  </si>
  <si>
    <t>КОНСЕРВИРОВАННЫЕ ПРОДУКТЫ </t>
  </si>
  <si>
    <t xml:space="preserve">Ананасы консервированные </t>
  </si>
  <si>
    <t>Каперсы (соцветия маринованные)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</si>
  <si>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</si>
  <si>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</si>
  <si>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</si>
  <si>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Огурцы соленые</t>
  </si>
  <si>
    <t>Оливки зеленые (без косточки)</t>
  </si>
  <si>
    <t>Оливки чёрные (без косточки)</t>
  </si>
  <si>
    <t>Пикули маринованные</t>
  </si>
  <si>
    <t>Томатная паста</t>
  </si>
  <si>
    <t>Томаты в собственном соку (без кожицы)</t>
  </si>
  <si>
    <t>Томаты протертые Pomi</t>
  </si>
  <si>
    <t>Фасоль консервированная белая Bonduelle</t>
  </si>
  <si>
    <t>ЗЕРНОВЫЕ И БОБОВЫЕ КУЛЬТУРЫ</t>
  </si>
  <si>
    <t>Белый рис (длиннозерный)</t>
  </si>
  <si>
    <t>Булгур</t>
  </si>
  <si>
    <t>Киноа</t>
  </si>
  <si>
    <t>Крупа гречневая</t>
  </si>
  <si>
    <t>Кус кус</t>
  </si>
  <si>
    <t>Перловая крупа</t>
  </si>
  <si>
    <t>Полента</t>
  </si>
  <si>
    <t>Рис Арборио</t>
  </si>
  <si>
    <t>Фунчоза</t>
  </si>
  <si>
    <t>Чечевица</t>
  </si>
  <si>
    <r>
      <rPr>
        <sz val="14"/>
        <color rgb="FFFFFFFF"/>
        <rFont val="Times New Roman"/>
        <family val="1"/>
      </rPr>
      <t>ШОКОЛАД</t>
    </r>
    <r>
      <rPr>
        <sz val="14"/>
        <color rgb="FF000000"/>
        <rFont val="Times New Roman"/>
        <family val="1"/>
      </rPr>
      <t> </t>
    </r>
  </si>
  <si>
    <t>Какао масло Callebaut</t>
  </si>
  <si>
    <t>Какао Порошок Callebaut</t>
  </si>
  <si>
    <t>Шоколад Callebaut белый 27%</t>
  </si>
  <si>
    <t>Шоколад Callebaut молочный 35%</t>
  </si>
  <si>
    <t>Шоколад Callebaut тёмный 55%</t>
  </si>
  <si>
    <t>СУХОФРУКТЫ </t>
  </si>
  <si>
    <t>Изюм (черный, без косточки)</t>
  </si>
  <si>
    <t>Курага</t>
  </si>
  <si>
    <t>Чернослив</t>
  </si>
  <si>
    <t>ОРЕХИ И СЕМЕНА </t>
  </si>
  <si>
    <t>Арахис очищенный</t>
  </si>
  <si>
    <t>Бразильский орех</t>
  </si>
  <si>
    <t>Грецкий орех (очищенный)</t>
  </si>
  <si>
    <t>Кешью</t>
  </si>
  <si>
    <t>Кунжут белый</t>
  </si>
  <si>
    <t>Мак</t>
  </si>
  <si>
    <t>Орех макадамия (очищенный)</t>
  </si>
  <si>
    <t>Миндаль орех (очищенный)</t>
  </si>
  <si>
    <t>Орех кедровый (очищенный)</t>
  </si>
  <si>
    <t>Орех фундук (очищенный)</t>
  </si>
  <si>
    <t>Пекан</t>
  </si>
  <si>
    <t>Подсолнечник семена (очищенные)</t>
  </si>
  <si>
    <t>Тыквенные семена (очищенные)</t>
  </si>
  <si>
    <t>Фисташки орехи (очищенные)</t>
  </si>
  <si>
    <t>УКСУСЫ, СОУСЫ И МАСЛО </t>
  </si>
  <si>
    <t>Бальзамический уксус</t>
  </si>
  <si>
    <t>Концентрированный сок лайма</t>
  </si>
  <si>
    <t>Концентрированный сок лимона</t>
  </si>
  <si>
    <t>Кунжутное масло</t>
  </si>
  <si>
    <t>Масло кунжутное</t>
  </si>
  <si>
    <t>Масло виноградных косточек</t>
  </si>
  <si>
    <t>Масло оливковое De Cecco Classico Extra Vergine</t>
  </si>
  <si>
    <t>Масло растительное (подсолнечное, рафинированное) «Олейна»</t>
  </si>
  <si>
    <t>Соус Ворчестерский</t>
  </si>
  <si>
    <t>Трюфельное масло</t>
  </si>
  <si>
    <t>Тыквенное масло</t>
  </si>
  <si>
    <t>Уксус 9%</t>
  </si>
  <si>
    <t>Уксус винный белый</t>
  </si>
  <si>
    <t>Уксус винный красный</t>
  </si>
  <si>
    <t xml:space="preserve">Уксус рисовый </t>
  </si>
  <si>
    <t>Уксус яблочный</t>
  </si>
  <si>
    <t>Устричный Соус</t>
  </si>
  <si>
    <t>ДРОЖЖИ </t>
  </si>
  <si>
    <t>Дрожжи сухие</t>
  </si>
  <si>
    <t>Пекарский порошок</t>
  </si>
  <si>
    <t>УГЛЕВОДЫ</t>
  </si>
  <si>
    <t>Глюкоза (сироп)</t>
  </si>
  <si>
    <t>Изомальт</t>
  </si>
  <si>
    <t>Мёд цветочный</t>
  </si>
  <si>
    <t xml:space="preserve">Сахар </t>
  </si>
  <si>
    <t>Сахарная пудра</t>
  </si>
  <si>
    <t>МУКА ТОНКОГО И ГРУБОГО ПОМОЛА</t>
  </si>
  <si>
    <t>Багет</t>
  </si>
  <si>
    <t>Крахмал картофельный</t>
  </si>
  <si>
    <t>Крахмал кукурузный</t>
  </si>
  <si>
    <t>Мука Sen Soy панировочная Премиум Tempura</t>
  </si>
  <si>
    <t>Мука из твёрдых сортов пшеницы "Semola"</t>
  </si>
  <si>
    <t>Мука миндальная</t>
  </si>
  <si>
    <t>Мука пшеничная (сорт высший)</t>
  </si>
  <si>
    <t>Рисовая мука</t>
  </si>
  <si>
    <t>Сухари панировочные</t>
  </si>
  <si>
    <t>Хлеб Бородинский (ненарезанный)</t>
  </si>
  <si>
    <t>Хлеб Пшеничный (ненарезанный)</t>
  </si>
  <si>
    <t>АЛКОГОЛЬ</t>
  </si>
  <si>
    <t>Бейлиз</t>
  </si>
  <si>
    <t xml:space="preserve">Вино белое сухое Совиньон Блан </t>
  </si>
  <si>
    <t>Вино красное Каберне</t>
  </si>
  <si>
    <t>Виски ( Tullamore Dew)</t>
  </si>
  <si>
    <t>Вишнёвый ликёр</t>
  </si>
  <si>
    <t>Водка (Царская оригинальная)</t>
  </si>
  <si>
    <t>Коньяк (Арарат)</t>
  </si>
  <si>
    <t>Куантро</t>
  </si>
  <si>
    <t>Пиво светлое (Pilsner Urquell)</t>
  </si>
  <si>
    <t>Пиво тёмное ("Guinness" Draught)</t>
  </si>
  <si>
    <t>Ром (Barcelo Anejo)</t>
  </si>
  <si>
    <t xml:space="preserve">Шампанское (Mondoro Asti) </t>
  </si>
  <si>
    <t>ОБЩИЙ СТОЛ(предоставляется без предварительного заказа, количество указано на 1 человека)</t>
  </si>
  <si>
    <t>Бадьян целый kotanyi</t>
  </si>
  <si>
    <t>Базилик kotanyi</t>
  </si>
  <si>
    <t>Ванильный сахар, с натуральной ванилью Dr. Oetker</t>
  </si>
  <si>
    <t>Гвоздика стручки kotanyi</t>
  </si>
  <si>
    <t>Горчица Дижонская Bornier</t>
  </si>
  <si>
    <t>Горчица зернистая Махеевъ</t>
  </si>
  <si>
    <t>Душистый перец горошек kotanyi</t>
  </si>
  <si>
    <t>Кардамон молотый kotanyi</t>
  </si>
  <si>
    <t>Карри порошок kotanyi</t>
  </si>
  <si>
    <t>Кориандр целый kotanyi</t>
  </si>
  <si>
    <t>Корица молотая kotanyi</t>
  </si>
  <si>
    <t>Кумин(зира) молотая kotanyi</t>
  </si>
  <si>
    <t>Куркума kotanyi</t>
  </si>
  <si>
    <t>Лавровый лист kotanyi</t>
  </si>
  <si>
    <t>Майоран kotanyi</t>
  </si>
  <si>
    <t>Мускатный орех (целый)</t>
  </si>
  <si>
    <t>Мускатный орех молотый kotanyi</t>
  </si>
  <si>
    <t>Орегано kotanyi</t>
  </si>
  <si>
    <t>Паприка молотая kotanyi</t>
  </si>
  <si>
    <t>Перец белый молотый kotanyi</t>
  </si>
  <si>
    <t>Перец Кайенский kotanyi</t>
  </si>
  <si>
    <t>Перец розовый горошек kotanyi</t>
  </si>
  <si>
    <t>Перец черный горошек kotanyi</t>
  </si>
  <si>
    <t>Перец черный молотый kotanyi</t>
  </si>
  <si>
    <t>Сахар тростниковый коричневый</t>
  </si>
  <si>
    <t>Сода пищевая</t>
  </si>
  <si>
    <t>Соль крупная</t>
  </si>
  <si>
    <t>Соль крупная морская</t>
  </si>
  <si>
    <t>Соль мелкая</t>
  </si>
  <si>
    <t>Соус соевый  Kikkoman</t>
  </si>
  <si>
    <t>Соус Табаско</t>
  </si>
  <si>
    <t xml:space="preserve">Тмин (целый) kotanyi </t>
  </si>
  <si>
    <t>Шалфей</t>
  </si>
  <si>
    <t>Щепа для копчения "Ольховая"(мелкая)</t>
  </si>
  <si>
    <t>Эстрагон kotanyi</t>
  </si>
  <si>
    <t>ОБЯЗАТЕЛЬНЫЕ КОМПОНЕНТЫ(нет необходимости заказывать)</t>
  </si>
  <si>
    <t>Модуль А, Б, В: Курица тушка</t>
  </si>
  <si>
    <t>1800-2200</t>
  </si>
  <si>
    <t>Модуль В: Окорочка куриные</t>
  </si>
  <si>
    <t>Дополнительный продукт для использования в консоме</t>
  </si>
  <si>
    <t xml:space="preserve">Модуль Г: </t>
  </si>
  <si>
    <t xml:space="preserve">Модуль Ж: </t>
  </si>
  <si>
    <t>ЧЁРНЫЕ ЯЩИКИ  (нет необходимости заказывать)</t>
  </si>
  <si>
    <t>Модуль Б</t>
  </si>
  <si>
    <t>Модуль В</t>
  </si>
  <si>
    <t>Ненецкого автономного округа</t>
  </si>
  <si>
    <t>морковь, тыква, картофель, перец, цуккини</t>
  </si>
  <si>
    <t>грибы мороженные (лесные дикоросы), грибы сушеные белые, грибы сушеные (лесные дикоросы), шампиньоны свежие, шампиньоны консервированные</t>
  </si>
  <si>
    <t>гарнир с использованием моркови /крупы/ бобовых/ яйцо пашот/клецками</t>
  </si>
  <si>
    <t>черный ящик - технология приготовления блюда из птицы -рубленная масса/котлетная масса/ вид тепловой обработки - на пару/ во фритюре/ жаренное основным способом</t>
  </si>
  <si>
    <t>мякоть без кости, замороженная</t>
  </si>
  <si>
    <t>Модуль З 1: Горячее блюдо Мясо – Оленина - Отруб оленины (мякоть без кости,замороженный)</t>
  </si>
  <si>
    <t>Модуль Ж 6: Горячая закуска Овощи - грибы (дикорос, замороженный)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</si>
</sst>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name val="Calibri"/>
      <family val="2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22"/>
      <color rgb="FF000000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</font>
    <font>
      <sz val="14"/>
      <color rgb="FFFFFFFF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</font>
    <font>
      <sz val="14"/>
      <color rgb="FFFFFFFF"/>
      <name val="Times New Roman"/>
      <family val="1"/>
      <charset val="204"/>
    </font>
    <font>
      <sz val="14"/>
      <color theme="0"/>
      <name val="Times New Roman"/>
      <family val="1"/>
    </font>
    <font>
      <sz val="11"/>
      <color rgb="FFFFFFFF"/>
      <name val="Calibri"/>
      <family val="2"/>
    </font>
    <font>
      <sz val="9"/>
      <color theme="1"/>
      <name val="Times New Roman"/>
      <family val="1"/>
    </font>
    <font>
      <sz val="12"/>
      <color rgb="FFFFFFFF"/>
      <name val="Calibri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14"/>
      <name val="Times New Roman"/>
      <family val="1"/>
    </font>
    <font>
      <sz val="9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indexed="9"/>
        <bgColor auto="1"/>
      </patternFill>
    </fill>
    <fill>
      <patternFill patternType="solid">
        <fgColor theme="0"/>
        <bgColor rgb="FFB2A1C7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31" fillId="0" borderId="0"/>
  </cellStyleXfs>
  <cellXfs count="27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0" fillId="0" borderId="20" xfId="0" applyFont="1" applyBorder="1" applyAlignment="1">
      <alignment horizontal="justify" vertical="top" wrapText="1"/>
    </xf>
    <xf numFmtId="0" fontId="9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vertical="center" wrapText="1"/>
    </xf>
    <xf numFmtId="0" fontId="14" fillId="5" borderId="25" xfId="0" applyFont="1" applyFill="1" applyBorder="1" applyAlignment="1">
      <alignment vertical="center" wrapText="1"/>
    </xf>
    <xf numFmtId="0" fontId="12" fillId="5" borderId="20" xfId="1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horizontal="left" vertical="center" wrapText="1"/>
    </xf>
    <xf numFmtId="0" fontId="14" fillId="5" borderId="20" xfId="0" applyFont="1" applyFill="1" applyBorder="1" applyAlignment="1">
      <alignment horizontal="left" vertical="center" wrapText="1"/>
    </xf>
    <xf numFmtId="0" fontId="10" fillId="10" borderId="20" xfId="0" applyFont="1" applyFill="1" applyBorder="1" applyAlignment="1">
      <alignment horizontal="left" vertical="center" wrapText="1"/>
    </xf>
    <xf numFmtId="0" fontId="12" fillId="9" borderId="20" xfId="0" applyFont="1" applyFill="1" applyBorder="1" applyAlignment="1">
      <alignment horizontal="left" vertical="center" wrapText="1"/>
    </xf>
    <xf numFmtId="0" fontId="15" fillId="9" borderId="20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horizontal="left" vertical="center" wrapText="1" shrinkToFit="1"/>
    </xf>
    <xf numFmtId="49" fontId="14" fillId="5" borderId="20" xfId="0" applyNumberFormat="1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vertical="center" wrapText="1"/>
    </xf>
    <xf numFmtId="0" fontId="20" fillId="5" borderId="20" xfId="0" applyFont="1" applyFill="1" applyBorder="1" applyAlignment="1">
      <alignment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vertical="center" wrapText="1"/>
    </xf>
    <xf numFmtId="0" fontId="10" fillId="5" borderId="20" xfId="0" applyFont="1" applyFill="1" applyBorder="1" applyAlignment="1">
      <alignment horizontal="left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10" fillId="0" borderId="20" xfId="1" applyFont="1" applyBorder="1"/>
    <xf numFmtId="0" fontId="10" fillId="0" borderId="20" xfId="1" applyFont="1" applyBorder="1" applyAlignment="1">
      <alignment vertical="center" wrapText="1"/>
    </xf>
    <xf numFmtId="0" fontId="10" fillId="0" borderId="20" xfId="1" applyFont="1" applyBorder="1" applyAlignment="1">
      <alignment horizontal="center" vertical="center"/>
    </xf>
    <xf numFmtId="0" fontId="12" fillId="11" borderId="20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23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0" fillId="6" borderId="20" xfId="1" applyFont="1" applyFill="1" applyBorder="1" applyAlignment="1">
      <alignment vertical="center" wrapText="1"/>
    </xf>
    <xf numFmtId="0" fontId="12" fillId="5" borderId="20" xfId="1" quotePrefix="1" applyFont="1" applyFill="1" applyBorder="1" applyAlignment="1">
      <alignment horizontal="center" vertical="center"/>
    </xf>
    <xf numFmtId="0" fontId="10" fillId="5" borderId="20" xfId="2" applyFont="1" applyFill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center" wrapText="1" shrinkToFit="1"/>
    </xf>
    <xf numFmtId="0" fontId="21" fillId="11" borderId="20" xfId="0" applyFont="1" applyFill="1" applyBorder="1" applyAlignment="1">
      <alignment horizontal="center" vertical="center" wrapText="1"/>
    </xf>
    <xf numFmtId="2" fontId="12" fillId="11" borderId="20" xfId="0" applyNumberFormat="1" applyFont="1" applyFill="1" applyBorder="1" applyAlignment="1">
      <alignment horizontal="center" vertical="center" wrapText="1"/>
    </xf>
    <xf numFmtId="0" fontId="12" fillId="5" borderId="20" xfId="1" applyFont="1" applyFill="1" applyBorder="1"/>
    <xf numFmtId="0" fontId="10" fillId="0" borderId="0" xfId="1" applyFont="1"/>
    <xf numFmtId="0" fontId="10" fillId="0" borderId="1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left" vertical="top" wrapText="1" shrinkToFit="1"/>
    </xf>
    <xf numFmtId="0" fontId="10" fillId="5" borderId="20" xfId="1" applyFont="1" applyFill="1" applyBorder="1" applyAlignment="1">
      <alignment horizontal="center" vertical="center" wrapText="1"/>
    </xf>
    <xf numFmtId="0" fontId="25" fillId="5" borderId="20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0" xfId="2" applyFont="1" applyFill="1" applyBorder="1" applyAlignment="1">
      <alignment horizontal="justify" vertical="center" wrapText="1"/>
    </xf>
    <xf numFmtId="0" fontId="10" fillId="5" borderId="20" xfId="2" applyFont="1" applyFill="1" applyBorder="1" applyAlignment="1">
      <alignment vertical="center" wrapText="1"/>
    </xf>
    <xf numFmtId="0" fontId="15" fillId="5" borderId="20" xfId="0" applyFont="1" applyFill="1" applyBorder="1" applyAlignment="1">
      <alignment vertical="center" wrapText="1"/>
    </xf>
    <xf numFmtId="0" fontId="10" fillId="0" borderId="15" xfId="1" applyFont="1" applyBorder="1" applyAlignment="1">
      <alignment horizontal="left" vertical="center" wrapText="1"/>
    </xf>
    <xf numFmtId="0" fontId="10" fillId="5" borderId="20" xfId="1" applyFont="1" applyFill="1" applyBorder="1" applyAlignment="1">
      <alignment horizontal="center" vertical="center"/>
    </xf>
    <xf numFmtId="0" fontId="10" fillId="5" borderId="20" xfId="1" applyFont="1" applyFill="1" applyBorder="1"/>
    <xf numFmtId="0" fontId="27" fillId="0" borderId="2" xfId="1" applyFont="1" applyBorder="1" applyAlignment="1">
      <alignment horizontal="left"/>
    </xf>
    <xf numFmtId="0" fontId="10" fillId="0" borderId="2" xfId="1" applyFont="1" applyBorder="1"/>
    <xf numFmtId="0" fontId="23" fillId="0" borderId="2" xfId="1" applyFont="1" applyBorder="1"/>
    <xf numFmtId="0" fontId="10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7" fillId="0" borderId="1" xfId="1" applyFont="1" applyBorder="1" applyAlignment="1">
      <alignment horizontal="left"/>
    </xf>
    <xf numFmtId="0" fontId="23" fillId="0" borderId="1" xfId="1" applyFont="1" applyBorder="1"/>
    <xf numFmtId="0" fontId="10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0" fillId="0" borderId="1" xfId="1" applyFont="1" applyBorder="1"/>
    <xf numFmtId="0" fontId="10" fillId="0" borderId="1" xfId="1" applyFont="1" applyBorder="1" applyAlignment="1">
      <alignment vertical="center" wrapText="1"/>
    </xf>
    <xf numFmtId="0" fontId="29" fillId="0" borderId="0" xfId="1" applyFont="1"/>
    <xf numFmtId="0" fontId="10" fillId="0" borderId="23" xfId="1" applyFont="1" applyBorder="1" applyAlignment="1">
      <alignment horizontal="left" vertical="center" wrapText="1"/>
    </xf>
    <xf numFmtId="0" fontId="10" fillId="0" borderId="5" xfId="1" applyFont="1" applyBorder="1"/>
    <xf numFmtId="0" fontId="10" fillId="0" borderId="6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left" vertical="center" wrapText="1"/>
    </xf>
    <xf numFmtId="0" fontId="30" fillId="9" borderId="2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33" fillId="0" borderId="28" xfId="3" applyFont="1" applyBorder="1"/>
    <xf numFmtId="0" fontId="34" fillId="0" borderId="28" xfId="3" applyFont="1" applyBorder="1"/>
    <xf numFmtId="0" fontId="34" fillId="0" borderId="29" xfId="3" applyFont="1" applyBorder="1"/>
    <xf numFmtId="0" fontId="35" fillId="0" borderId="31" xfId="3" applyFont="1" applyBorder="1"/>
    <xf numFmtId="0" fontId="4" fillId="14" borderId="32" xfId="3" applyFont="1" applyFill="1" applyBorder="1" applyAlignment="1">
      <alignment horizontal="left" wrapText="1"/>
    </xf>
    <xf numFmtId="0" fontId="36" fillId="16" borderId="37" xfId="3" applyFont="1" applyFill="1" applyBorder="1" applyAlignment="1">
      <alignment horizontal="left" vertical="center"/>
    </xf>
    <xf numFmtId="0" fontId="37" fillId="16" borderId="38" xfId="3" applyFont="1" applyFill="1" applyBorder="1" applyAlignment="1">
      <alignment horizontal="center" vertical="center" textRotation="90"/>
    </xf>
    <xf numFmtId="0" fontId="38" fillId="16" borderId="38" xfId="3" applyFont="1" applyFill="1" applyBorder="1" applyAlignment="1">
      <alignment horizontal="center" vertical="center" textRotation="90"/>
    </xf>
    <xf numFmtId="0" fontId="39" fillId="16" borderId="38" xfId="3" applyFont="1" applyFill="1" applyBorder="1" applyAlignment="1">
      <alignment horizontal="center" vertical="center" textRotation="90" wrapText="1"/>
    </xf>
    <xf numFmtId="0" fontId="40" fillId="16" borderId="37" xfId="3" applyFont="1" applyFill="1" applyBorder="1" applyAlignment="1">
      <alignment horizontal="center" vertical="center"/>
    </xf>
    <xf numFmtId="0" fontId="41" fillId="17" borderId="20" xfId="3" applyFont="1" applyFill="1" applyBorder="1" applyAlignment="1">
      <alignment horizontal="left" vertical="center" wrapText="1"/>
    </xf>
    <xf numFmtId="0" fontId="42" fillId="17" borderId="20" xfId="3" applyFont="1" applyFill="1" applyBorder="1" applyAlignment="1">
      <alignment horizontal="right" vertical="center" wrapText="1"/>
    </xf>
    <xf numFmtId="0" fontId="42" fillId="17" borderId="20" xfId="3" applyFont="1" applyFill="1" applyBorder="1" applyAlignment="1">
      <alignment vertical="center" wrapText="1"/>
    </xf>
    <xf numFmtId="0" fontId="43" fillId="0" borderId="39" xfId="0" applyFont="1" applyBorder="1" applyAlignment="1">
      <alignment vertical="center" wrapText="1"/>
    </xf>
    <xf numFmtId="0" fontId="43" fillId="5" borderId="40" xfId="0" applyFont="1" applyFill="1" applyBorder="1" applyAlignment="1">
      <alignment horizontal="center" vertical="center" wrapText="1"/>
    </xf>
    <xf numFmtId="0" fontId="43" fillId="5" borderId="25" xfId="0" applyFont="1" applyFill="1" applyBorder="1" applyAlignment="1">
      <alignment horizontal="center" vertical="center" wrapText="1"/>
    </xf>
    <xf numFmtId="0" fontId="44" fillId="15" borderId="25" xfId="3" applyFont="1" applyFill="1" applyBorder="1" applyAlignment="1">
      <alignment horizontal="right" vertical="center" wrapText="1"/>
    </xf>
    <xf numFmtId="0" fontId="0" fillId="0" borderId="25" xfId="3" applyFont="1" applyBorder="1" applyProtection="1">
      <protection locked="0"/>
    </xf>
    <xf numFmtId="0" fontId="43" fillId="0" borderId="41" xfId="0" applyFont="1" applyBorder="1" applyAlignment="1">
      <alignment vertical="center" wrapText="1"/>
    </xf>
    <xf numFmtId="0" fontId="43" fillId="5" borderId="20" xfId="0" applyFont="1" applyFill="1" applyBorder="1" applyAlignment="1">
      <alignment horizontal="center" vertical="center" wrapText="1"/>
    </xf>
    <xf numFmtId="0" fontId="0" fillId="0" borderId="20" xfId="3" applyFont="1" applyBorder="1" applyProtection="1">
      <protection locked="0"/>
    </xf>
    <xf numFmtId="0" fontId="43" fillId="0" borderId="40" xfId="0" applyFont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43" xfId="0" applyFont="1" applyBorder="1" applyAlignment="1">
      <alignment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5" borderId="23" xfId="0" applyFont="1" applyFill="1" applyBorder="1" applyAlignment="1">
      <alignment horizontal="center" vertical="center" wrapText="1"/>
    </xf>
    <xf numFmtId="0" fontId="43" fillId="5" borderId="42" xfId="0" applyFont="1" applyFill="1" applyBorder="1" applyAlignment="1">
      <alignment horizontal="center" vertical="center" wrapText="1"/>
    </xf>
    <xf numFmtId="0" fontId="43" fillId="5" borderId="44" xfId="0" applyFont="1" applyFill="1" applyBorder="1" applyAlignment="1">
      <alignment horizontal="center" vertical="center" wrapText="1"/>
    </xf>
    <xf numFmtId="0" fontId="0" fillId="0" borderId="23" xfId="3" applyFont="1" applyBorder="1" applyProtection="1">
      <protection locked="0"/>
    </xf>
    <xf numFmtId="0" fontId="45" fillId="17" borderId="20" xfId="3" applyFont="1" applyFill="1" applyBorder="1" applyAlignment="1">
      <alignment horizontal="left" vertical="center" wrapText="1"/>
    </xf>
    <xf numFmtId="0" fontId="42" fillId="17" borderId="20" xfId="3" applyFont="1" applyFill="1" applyBorder="1" applyAlignment="1">
      <alignment horizontal="right" vertical="top" wrapText="1"/>
    </xf>
    <xf numFmtId="0" fontId="42" fillId="17" borderId="20" xfId="3" applyFont="1" applyFill="1" applyBorder="1" applyAlignment="1">
      <alignment vertical="top" wrapText="1"/>
    </xf>
    <xf numFmtId="0" fontId="43" fillId="0" borderId="25" xfId="0" applyFont="1" applyBorder="1" applyAlignment="1">
      <alignment horizontal="center" vertical="center" wrapText="1"/>
    </xf>
    <xf numFmtId="0" fontId="46" fillId="17" borderId="20" xfId="3" applyFont="1" applyFill="1" applyBorder="1" applyAlignment="1">
      <alignment horizontal="left" vertical="center" wrapText="1"/>
    </xf>
    <xf numFmtId="0" fontId="43" fillId="18" borderId="20" xfId="0" applyFont="1" applyFill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47" fillId="17" borderId="20" xfId="3" applyFont="1" applyFill="1" applyBorder="1" applyAlignment="1">
      <alignment horizontal="right" vertical="center" wrapText="1"/>
    </xf>
    <xf numFmtId="0" fontId="47" fillId="17" borderId="20" xfId="3" applyFont="1" applyFill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43" fillId="5" borderId="41" xfId="0" applyFont="1" applyFill="1" applyBorder="1" applyAlignment="1">
      <alignment vertical="center" wrapText="1"/>
    </xf>
    <xf numFmtId="0" fontId="43" fillId="5" borderId="43" xfId="0" applyFont="1" applyFill="1" applyBorder="1" applyAlignment="1">
      <alignment vertical="center" wrapText="1"/>
    </xf>
    <xf numFmtId="0" fontId="43" fillId="0" borderId="25" xfId="0" applyFont="1" applyBorder="1" applyAlignment="1">
      <alignment vertical="center" wrapText="1"/>
    </xf>
    <xf numFmtId="0" fontId="48" fillId="0" borderId="47" xfId="3" applyFont="1" applyBorder="1" applyAlignment="1">
      <alignment horizontal="left"/>
    </xf>
    <xf numFmtId="0" fontId="48" fillId="0" borderId="25" xfId="3" applyFont="1" applyBorder="1" applyAlignment="1">
      <alignment horizontal="center"/>
    </xf>
    <xf numFmtId="0" fontId="48" fillId="0" borderId="41" xfId="3" applyFont="1" applyBorder="1" applyAlignment="1">
      <alignment horizontal="left"/>
    </xf>
    <xf numFmtId="0" fontId="48" fillId="0" borderId="20" xfId="3" applyFont="1" applyBorder="1" applyAlignment="1">
      <alignment horizontal="center"/>
    </xf>
    <xf numFmtId="0" fontId="43" fillId="0" borderId="20" xfId="0" applyFont="1" applyBorder="1" applyAlignment="1">
      <alignment vertical="center" wrapText="1"/>
    </xf>
    <xf numFmtId="0" fontId="43" fillId="0" borderId="47" xfId="0" applyFont="1" applyBorder="1" applyAlignment="1">
      <alignment vertical="center" wrapText="1"/>
    </xf>
    <xf numFmtId="0" fontId="43" fillId="0" borderId="37" xfId="0" applyFont="1" applyBorder="1" applyAlignment="1">
      <alignment vertical="center" wrapText="1"/>
    </xf>
    <xf numFmtId="0" fontId="43" fillId="5" borderId="38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/>
    </xf>
    <xf numFmtId="0" fontId="46" fillId="17" borderId="48" xfId="3" applyFont="1" applyFill="1" applyBorder="1" applyAlignment="1">
      <alignment horizontal="left" vertical="center" wrapText="1"/>
    </xf>
    <xf numFmtId="0" fontId="42" fillId="17" borderId="48" xfId="3" applyFont="1" applyFill="1" applyBorder="1" applyAlignment="1">
      <alignment horizontal="right" vertical="center" wrapText="1"/>
    </xf>
    <xf numFmtId="0" fontId="43" fillId="0" borderId="44" xfId="0" applyFont="1" applyBorder="1" applyAlignment="1">
      <alignment horizontal="center" vertical="center" wrapText="1"/>
    </xf>
    <xf numFmtId="0" fontId="43" fillId="5" borderId="39" xfId="0" applyFont="1" applyFill="1" applyBorder="1" applyAlignment="1">
      <alignment vertical="center" wrapText="1"/>
    </xf>
    <xf numFmtId="0" fontId="0" fillId="0" borderId="49" xfId="3" applyFont="1" applyBorder="1" applyProtection="1">
      <protection locked="0"/>
    </xf>
    <xf numFmtId="0" fontId="44" fillId="15" borderId="20" xfId="3" applyFont="1" applyFill="1" applyBorder="1" applyAlignment="1">
      <alignment horizontal="right" vertical="center" wrapText="1"/>
    </xf>
    <xf numFmtId="0" fontId="44" fillId="15" borderId="40" xfId="3" applyFont="1" applyFill="1" applyBorder="1" applyAlignment="1">
      <alignment horizontal="right" vertical="center" wrapText="1"/>
    </xf>
    <xf numFmtId="0" fontId="44" fillId="15" borderId="42" xfId="3" applyFont="1" applyFill="1" applyBorder="1" applyAlignment="1">
      <alignment horizontal="right" vertical="center" wrapText="1"/>
    </xf>
    <xf numFmtId="0" fontId="46" fillId="20" borderId="20" xfId="3" applyFont="1" applyFill="1" applyBorder="1" applyAlignment="1">
      <alignment vertical="center" wrapText="1"/>
    </xf>
    <xf numFmtId="0" fontId="51" fillId="20" borderId="20" xfId="3" applyFont="1" applyFill="1" applyBorder="1" applyAlignment="1">
      <alignment horizontal="center" vertical="center" wrapText="1"/>
    </xf>
    <xf numFmtId="0" fontId="44" fillId="20" borderId="20" xfId="3" applyFont="1" applyFill="1" applyBorder="1" applyAlignment="1">
      <alignment horizontal="right" vertical="center" wrapText="1"/>
    </xf>
    <xf numFmtId="0" fontId="0" fillId="20" borderId="20" xfId="3" applyFont="1" applyFill="1" applyBorder="1" applyProtection="1">
      <protection locked="0"/>
    </xf>
    <xf numFmtId="0" fontId="52" fillId="5" borderId="20" xfId="3" applyFont="1" applyFill="1" applyBorder="1" applyAlignment="1">
      <alignment vertical="center" wrapText="1"/>
    </xf>
    <xf numFmtId="0" fontId="53" fillId="0" borderId="20" xfId="3" applyFont="1" applyBorder="1" applyAlignment="1">
      <alignment horizontal="center" vertical="center"/>
    </xf>
    <xf numFmtId="0" fontId="46" fillId="5" borderId="20" xfId="3" applyFont="1" applyFill="1" applyBorder="1" applyAlignment="1">
      <alignment vertical="center" wrapText="1"/>
    </xf>
    <xf numFmtId="0" fontId="53" fillId="5" borderId="20" xfId="3" applyFont="1" applyFill="1" applyBorder="1" applyAlignment="1">
      <alignment horizontal="center" vertical="center"/>
    </xf>
    <xf numFmtId="0" fontId="46" fillId="5" borderId="54" xfId="3" applyFont="1" applyFill="1" applyBorder="1" applyAlignment="1">
      <alignment vertical="center" wrapText="1"/>
    </xf>
    <xf numFmtId="0" fontId="43" fillId="0" borderId="20" xfId="3" applyFont="1" applyBorder="1" applyAlignment="1">
      <alignment vertical="center" wrapText="1"/>
    </xf>
    <xf numFmtId="0" fontId="54" fillId="21" borderId="20" xfId="3" applyFont="1" applyFill="1" applyBorder="1" applyAlignment="1">
      <alignment horizontal="left" wrapText="1"/>
    </xf>
    <xf numFmtId="0" fontId="55" fillId="21" borderId="20" xfId="3" applyFont="1" applyFill="1" applyBorder="1" applyAlignment="1">
      <alignment horizontal="center"/>
    </xf>
    <xf numFmtId="0" fontId="56" fillId="21" borderId="20" xfId="3" applyFont="1" applyFill="1" applyBorder="1" applyAlignment="1">
      <alignment horizontal="center"/>
    </xf>
    <xf numFmtId="0" fontId="57" fillId="21" borderId="20" xfId="3" applyFont="1" applyFill="1" applyBorder="1"/>
    <xf numFmtId="0" fontId="58" fillId="21" borderId="20" xfId="0" applyFont="1" applyFill="1" applyBorder="1"/>
    <xf numFmtId="0" fontId="0" fillId="5" borderId="20" xfId="0" applyFill="1" applyBorder="1"/>
    <xf numFmtId="0" fontId="0" fillId="5" borderId="54" xfId="0" applyFill="1" applyBorder="1"/>
    <xf numFmtId="0" fontId="59" fillId="0" borderId="20" xfId="3" applyFont="1" applyBorder="1"/>
    <xf numFmtId="0" fontId="0" fillId="0" borderId="20" xfId="0" applyBorder="1"/>
    <xf numFmtId="0" fontId="12" fillId="0" borderId="20" xfId="1" applyFont="1" applyBorder="1" applyAlignment="1">
      <alignment horizontal="left" vertical="top" wrapText="1"/>
    </xf>
    <xf numFmtId="0" fontId="12" fillId="5" borderId="20" xfId="1" applyFont="1" applyFill="1" applyBorder="1" applyAlignment="1">
      <alignment horizontal="left" vertical="top" wrapText="1"/>
    </xf>
    <xf numFmtId="0" fontId="22" fillId="5" borderId="20" xfId="1" applyFont="1" applyFill="1" applyBorder="1"/>
    <xf numFmtId="0" fontId="10" fillId="2" borderId="20" xfId="1" applyFont="1" applyFill="1" applyBorder="1" applyAlignment="1">
      <alignment horizontal="center" vertical="center"/>
    </xf>
    <xf numFmtId="0" fontId="21" fillId="0" borderId="20" xfId="1" applyFont="1" applyBorder="1" applyAlignment="1">
      <alignment horizontal="left" vertical="top" wrapText="1"/>
    </xf>
    <xf numFmtId="0" fontId="12" fillId="0" borderId="20" xfId="1" applyFont="1" applyBorder="1"/>
    <xf numFmtId="0" fontId="7" fillId="0" borderId="0" xfId="1" applyFont="1" applyBorder="1" applyAlignment="1">
      <alignment horizontal="left" vertical="top" wrapText="1"/>
    </xf>
    <xf numFmtId="0" fontId="10" fillId="3" borderId="20" xfId="1" applyFont="1" applyFill="1" applyBorder="1" applyAlignment="1">
      <alignment horizontal="center" vertical="center" wrapText="1"/>
    </xf>
    <xf numFmtId="0" fontId="10" fillId="4" borderId="20" xfId="1" applyFont="1" applyFill="1" applyBorder="1" applyAlignment="1">
      <alignment horizont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7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4" fillId="2" borderId="20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left" vertical="top" wrapText="1"/>
    </xf>
    <xf numFmtId="0" fontId="11" fillId="0" borderId="0" xfId="1" applyFont="1"/>
    <xf numFmtId="0" fontId="11" fillId="0" borderId="10" xfId="1" applyFont="1" applyBorder="1"/>
    <xf numFmtId="0" fontId="11" fillId="0" borderId="9" xfId="1" applyFont="1" applyBorder="1" applyAlignment="1">
      <alignment horizontal="left" vertical="top" wrapText="1"/>
    </xf>
    <xf numFmtId="0" fontId="11" fillId="0" borderId="8" xfId="1" applyFont="1" applyBorder="1"/>
    <xf numFmtId="0" fontId="11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Alignment="1">
      <alignment horizontal="right"/>
    </xf>
    <xf numFmtId="0" fontId="10" fillId="2" borderId="22" xfId="1" applyFont="1" applyFill="1" applyBorder="1" applyAlignment="1">
      <alignment horizontal="center" vertical="center"/>
    </xf>
    <xf numFmtId="0" fontId="27" fillId="0" borderId="0" xfId="1" applyFont="1"/>
    <xf numFmtId="0" fontId="10" fillId="12" borderId="18" xfId="1" applyFont="1" applyFill="1" applyBorder="1" applyAlignment="1">
      <alignment horizontal="left" vertical="center"/>
    </xf>
    <xf numFmtId="0" fontId="27" fillId="13" borderId="17" xfId="1" applyFont="1" applyFill="1" applyBorder="1"/>
    <xf numFmtId="0" fontId="27" fillId="13" borderId="5" xfId="1" applyFont="1" applyFill="1" applyBorder="1"/>
    <xf numFmtId="0" fontId="10" fillId="2" borderId="4" xfId="1" applyFont="1" applyFill="1" applyBorder="1" applyAlignment="1">
      <alignment horizontal="center" vertical="center"/>
    </xf>
    <xf numFmtId="0" fontId="27" fillId="0" borderId="3" xfId="1" applyFont="1" applyBorder="1"/>
    <xf numFmtId="0" fontId="21" fillId="0" borderId="14" xfId="1" applyFont="1" applyBorder="1" applyAlignment="1">
      <alignment horizontal="left" vertical="top" wrapText="1"/>
    </xf>
    <xf numFmtId="0" fontId="22" fillId="0" borderId="13" xfId="1" applyFont="1" applyBorder="1"/>
    <xf numFmtId="0" fontId="22" fillId="0" borderId="12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22" fillId="0" borderId="8" xfId="1" applyFont="1" applyBorder="1"/>
    <xf numFmtId="0" fontId="22" fillId="0" borderId="7" xfId="1" applyFont="1" applyBorder="1"/>
    <xf numFmtId="0" fontId="10" fillId="12" borderId="18" xfId="1" applyFont="1" applyFill="1" applyBorder="1" applyAlignment="1">
      <alignment horizontal="center" vertical="center"/>
    </xf>
    <xf numFmtId="0" fontId="10" fillId="12" borderId="17" xfId="1" applyFont="1" applyFill="1" applyBorder="1" applyAlignment="1">
      <alignment horizontal="center" vertical="center"/>
    </xf>
    <xf numFmtId="0" fontId="10" fillId="12" borderId="5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21" fillId="0" borderId="13" xfId="1" applyFont="1" applyBorder="1" applyAlignment="1">
      <alignment horizontal="left" vertical="top" wrapText="1"/>
    </xf>
    <xf numFmtId="0" fontId="21" fillId="0" borderId="12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 wrapText="1"/>
    </xf>
    <xf numFmtId="0" fontId="10" fillId="4" borderId="20" xfId="1" applyFont="1" applyFill="1" applyBorder="1" applyAlignment="1">
      <alignment horizontal="center"/>
    </xf>
    <xf numFmtId="0" fontId="10" fillId="12" borderId="20" xfId="1" applyFont="1" applyFill="1" applyBorder="1" applyAlignment="1">
      <alignment horizontal="left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7" borderId="16" xfId="1" applyFont="1" applyFill="1" applyBorder="1" applyAlignment="1">
      <alignment horizontal="center" vertical="center" wrapText="1"/>
    </xf>
    <xf numFmtId="0" fontId="4" fillId="0" borderId="36" xfId="3" applyFont="1" applyBorder="1" applyAlignment="1">
      <alignment horizontal="center"/>
    </xf>
    <xf numFmtId="0" fontId="4" fillId="0" borderId="29" xfId="3" applyFont="1" applyBorder="1" applyAlignment="1">
      <alignment horizontal="center"/>
    </xf>
    <xf numFmtId="0" fontId="4" fillId="0" borderId="30" xfId="3" applyFont="1" applyBorder="1" applyAlignment="1">
      <alignment horizontal="center"/>
    </xf>
    <xf numFmtId="0" fontId="49" fillId="19" borderId="50" xfId="3" applyFont="1" applyFill="1" applyBorder="1" applyAlignment="1">
      <alignment horizontal="center" vertical="center" wrapText="1"/>
    </xf>
    <xf numFmtId="0" fontId="49" fillId="19" borderId="0" xfId="3" applyFont="1" applyFill="1" applyAlignment="1">
      <alignment horizontal="center" vertical="center" wrapText="1"/>
    </xf>
    <xf numFmtId="0" fontId="49" fillId="19" borderId="51" xfId="3" applyFont="1" applyFill="1" applyBorder="1" applyAlignment="1">
      <alignment horizontal="center" vertical="center" wrapText="1"/>
    </xf>
    <xf numFmtId="0" fontId="49" fillId="19" borderId="34" xfId="3" applyFont="1" applyFill="1" applyBorder="1" applyAlignment="1">
      <alignment horizontal="center" vertical="center" wrapText="1"/>
    </xf>
    <xf numFmtId="0" fontId="50" fillId="0" borderId="52" xfId="3" applyFont="1" applyBorder="1" applyAlignment="1">
      <alignment horizontal="center" vertical="center" wrapText="1"/>
    </xf>
    <xf numFmtId="0" fontId="50" fillId="0" borderId="53" xfId="3" applyFont="1" applyBorder="1" applyAlignment="1">
      <alignment horizontal="center" vertical="center" wrapText="1"/>
    </xf>
    <xf numFmtId="0" fontId="32" fillId="0" borderId="28" xfId="3" applyFont="1" applyBorder="1" applyAlignment="1">
      <alignment horizontal="center" wrapText="1"/>
    </xf>
    <xf numFmtId="0" fontId="32" fillId="0" borderId="29" xfId="3" applyFont="1" applyBorder="1" applyAlignment="1">
      <alignment horizontal="center" wrapText="1"/>
    </xf>
    <xf numFmtId="0" fontId="32" fillId="0" borderId="30" xfId="3" applyFont="1" applyBorder="1" applyAlignment="1">
      <alignment horizontal="center" wrapText="1"/>
    </xf>
    <xf numFmtId="0" fontId="4" fillId="15" borderId="33" xfId="3" applyFont="1" applyFill="1" applyBorder="1" applyAlignment="1">
      <alignment horizontal="center"/>
    </xf>
    <xf numFmtId="0" fontId="4" fillId="15" borderId="34" xfId="3" applyFont="1" applyFill="1" applyBorder="1" applyAlignment="1">
      <alignment horizontal="center"/>
    </xf>
    <xf numFmtId="0" fontId="4" fillId="15" borderId="35" xfId="3" applyFont="1" applyFill="1" applyBorder="1" applyAlignment="1">
      <alignment horizontal="center"/>
    </xf>
  </cellXfs>
  <cellStyles count="4">
    <cellStyle name="Normal" xfId="3" xr:uid="{87BE19EC-3EDA-43C6-A769-6978E24AE20E}"/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5" sqref="B5"/>
    </sheetView>
  </sheetViews>
  <sheetFormatPr defaultRowHeight="18" x14ac:dyDescent="0.4"/>
  <cols>
    <col min="1" max="1" width="46.54296875" style="24" customWidth="1"/>
    <col min="2" max="2" width="90.54296875" style="25" customWidth="1"/>
  </cols>
  <sheetData>
    <row r="2" spans="1:2" x14ac:dyDescent="0.4">
      <c r="B2" s="24"/>
    </row>
    <row r="3" spans="1:2" x14ac:dyDescent="0.4">
      <c r="A3" s="26" t="s">
        <v>46</v>
      </c>
      <c r="B3" s="27" t="s">
        <v>71</v>
      </c>
    </row>
    <row r="4" spans="1:2" x14ac:dyDescent="0.4">
      <c r="A4" s="26" t="s">
        <v>68</v>
      </c>
      <c r="B4" s="27" t="s">
        <v>72</v>
      </c>
    </row>
    <row r="5" spans="1:2" x14ac:dyDescent="0.4">
      <c r="A5" s="26" t="s">
        <v>45</v>
      </c>
      <c r="B5" s="27" t="s">
        <v>73</v>
      </c>
    </row>
    <row r="6" spans="1:2" ht="70" customHeight="1" x14ac:dyDescent="0.4">
      <c r="A6" s="26" t="s">
        <v>56</v>
      </c>
      <c r="B6" s="27" t="s">
        <v>74</v>
      </c>
    </row>
    <row r="7" spans="1:2" ht="36" x14ac:dyDescent="0.4">
      <c r="A7" s="26" t="s">
        <v>69</v>
      </c>
      <c r="B7" s="27" t="s">
        <v>75</v>
      </c>
    </row>
    <row r="8" spans="1:2" x14ac:dyDescent="0.4">
      <c r="A8" s="26" t="s">
        <v>47</v>
      </c>
      <c r="B8" s="27" t="s">
        <v>76</v>
      </c>
    </row>
    <row r="9" spans="1:2" x14ac:dyDescent="0.4">
      <c r="A9" s="26" t="s">
        <v>48</v>
      </c>
      <c r="B9" s="27" t="s">
        <v>77</v>
      </c>
    </row>
    <row r="10" spans="1:2" x14ac:dyDescent="0.4">
      <c r="A10" s="26" t="s">
        <v>54</v>
      </c>
      <c r="B10" s="28" t="s">
        <v>78</v>
      </c>
    </row>
    <row r="11" spans="1:2" x14ac:dyDescent="0.4">
      <c r="A11" s="26" t="s">
        <v>49</v>
      </c>
      <c r="B11" s="27">
        <v>79110659340</v>
      </c>
    </row>
    <row r="12" spans="1:2" x14ac:dyDescent="0.4">
      <c r="A12" s="26" t="s">
        <v>50</v>
      </c>
      <c r="B12" s="27" t="s">
        <v>79</v>
      </c>
    </row>
    <row r="13" spans="1:2" x14ac:dyDescent="0.4">
      <c r="A13" s="26" t="s">
        <v>55</v>
      </c>
      <c r="B13" s="28" t="s">
        <v>80</v>
      </c>
    </row>
    <row r="14" spans="1:2" x14ac:dyDescent="0.4">
      <c r="A14" s="26" t="s">
        <v>51</v>
      </c>
      <c r="B14" s="27">
        <v>79115683940</v>
      </c>
    </row>
    <row r="15" spans="1:2" x14ac:dyDescent="0.4">
      <c r="A15" s="26" t="s">
        <v>52</v>
      </c>
      <c r="B15" s="27">
        <v>6</v>
      </c>
    </row>
    <row r="16" spans="1:2" x14ac:dyDescent="0.4">
      <c r="A16" s="26" t="s">
        <v>53</v>
      </c>
      <c r="B16" s="27">
        <v>6</v>
      </c>
    </row>
    <row r="17" spans="1:2" x14ac:dyDescent="0.4">
      <c r="A17" s="26" t="s">
        <v>70</v>
      </c>
      <c r="B17" s="27">
        <v>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5"/>
  <sheetViews>
    <sheetView topLeftCell="A39" zoomScale="70" zoomScaleNormal="70" workbookViewId="0">
      <selection activeCell="B55" sqref="B55"/>
    </sheetView>
  </sheetViews>
  <sheetFormatPr defaultColWidth="14.453125" defaultRowHeight="15" customHeight="1" x14ac:dyDescent="0.35"/>
  <cols>
    <col min="1" max="1" width="5.1796875" style="21" customWidth="1"/>
    <col min="2" max="2" width="52" style="21" customWidth="1"/>
    <col min="3" max="3" width="30.81640625" style="21" customWidth="1"/>
    <col min="4" max="4" width="22" style="21" customWidth="1"/>
    <col min="5" max="5" width="15.453125" style="21" customWidth="1"/>
    <col min="6" max="6" width="19.7265625" style="21" bestFit="1" customWidth="1"/>
    <col min="7" max="7" width="14.453125" style="21" customWidth="1"/>
    <col min="8" max="8" width="25" style="21" bestFit="1" customWidth="1"/>
    <col min="9" max="11" width="8.7265625" style="1" customWidth="1"/>
    <col min="12" max="16384" width="14.453125" style="1"/>
  </cols>
  <sheetData>
    <row r="1" spans="1:10" ht="14.5" x14ac:dyDescent="0.35">
      <c r="A1" s="208" t="s">
        <v>16</v>
      </c>
      <c r="B1" s="209"/>
      <c r="C1" s="209"/>
      <c r="D1" s="209"/>
      <c r="E1" s="209"/>
      <c r="F1" s="209"/>
      <c r="G1" s="209"/>
      <c r="H1" s="209"/>
      <c r="I1" s="22"/>
      <c r="J1" s="22"/>
    </row>
    <row r="2" spans="1:10" s="20" customFormat="1" ht="20.5" x14ac:dyDescent="0.45">
      <c r="A2" s="211" t="s">
        <v>66</v>
      </c>
      <c r="B2" s="211"/>
      <c r="C2" s="211"/>
      <c r="D2" s="211"/>
      <c r="E2" s="211"/>
      <c r="F2" s="211"/>
      <c r="G2" s="211"/>
      <c r="H2" s="211"/>
      <c r="I2" s="22"/>
      <c r="J2" s="22"/>
    </row>
    <row r="3" spans="1:10" s="20" customFormat="1" ht="21" customHeight="1" x14ac:dyDescent="0.35">
      <c r="A3" s="212" t="str">
        <f>'Информация о Чемпионате'!B4</f>
        <v>Региональный этап</v>
      </c>
      <c r="B3" s="212"/>
      <c r="C3" s="212"/>
      <c r="D3" s="212"/>
      <c r="E3" s="212"/>
      <c r="F3" s="212"/>
      <c r="G3" s="212"/>
      <c r="H3" s="212"/>
      <c r="I3" s="23"/>
      <c r="J3" s="23"/>
    </row>
    <row r="4" spans="1:10" s="20" customFormat="1" ht="20.5" x14ac:dyDescent="0.45">
      <c r="A4" s="211" t="s">
        <v>67</v>
      </c>
      <c r="B4" s="211"/>
      <c r="C4" s="211"/>
      <c r="D4" s="211"/>
      <c r="E4" s="211"/>
      <c r="F4" s="211"/>
      <c r="G4" s="211"/>
      <c r="H4" s="211"/>
      <c r="I4" s="22"/>
      <c r="J4" s="22"/>
    </row>
    <row r="5" spans="1:10" ht="22.5" customHeight="1" x14ac:dyDescent="0.35">
      <c r="A5" s="210" t="str">
        <f>'Информация о Чемпионате'!B3</f>
        <v>Поварское дело</v>
      </c>
      <c r="B5" s="210"/>
      <c r="C5" s="210"/>
      <c r="D5" s="210"/>
      <c r="E5" s="210"/>
      <c r="F5" s="210"/>
      <c r="G5" s="210"/>
      <c r="H5" s="210"/>
      <c r="I5" s="22"/>
      <c r="J5" s="22"/>
    </row>
    <row r="6" spans="1:10" ht="14.5" x14ac:dyDescent="0.35">
      <c r="A6" s="190" t="s">
        <v>18</v>
      </c>
      <c r="B6" s="209"/>
      <c r="C6" s="209"/>
      <c r="D6" s="209"/>
      <c r="E6" s="209"/>
      <c r="F6" s="209"/>
      <c r="G6" s="209"/>
      <c r="H6" s="209"/>
      <c r="I6" s="22"/>
      <c r="J6" s="22"/>
    </row>
    <row r="7" spans="1:10" ht="15.75" customHeight="1" x14ac:dyDescent="0.35">
      <c r="A7" s="190" t="s">
        <v>62</v>
      </c>
      <c r="B7" s="190"/>
      <c r="C7" s="213" t="str">
        <f>'Информация о Чемпионате'!B5</f>
        <v>Ненецкий автономный округ</v>
      </c>
      <c r="D7" s="213"/>
      <c r="E7" s="213"/>
      <c r="F7" s="213"/>
      <c r="G7" s="213"/>
      <c r="H7" s="213"/>
    </row>
    <row r="8" spans="1:10" ht="15.75" customHeight="1" x14ac:dyDescent="0.35">
      <c r="A8" s="190" t="s">
        <v>65</v>
      </c>
      <c r="B8" s="190"/>
      <c r="C8" s="190"/>
      <c r="D8" s="213" t="str">
        <f>'Информация о Чемпионате'!B6</f>
        <v xml:space="preserve"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Волкова», </v>
      </c>
      <c r="E8" s="213"/>
      <c r="F8" s="213"/>
      <c r="G8" s="213"/>
      <c r="H8" s="213"/>
    </row>
    <row r="9" spans="1:10" ht="15.75" customHeight="1" x14ac:dyDescent="0.35">
      <c r="A9" s="190" t="s">
        <v>57</v>
      </c>
      <c r="B9" s="190"/>
      <c r="C9" s="190" t="str">
        <f>'Информация о Чемпионате'!B7</f>
        <v>166000, Российская Федерация, Ненецкий автономный округ, г. Нарьян-Мар, ул. Студенческая, дом 1</v>
      </c>
      <c r="D9" s="190"/>
      <c r="E9" s="190"/>
      <c r="F9" s="190"/>
      <c r="G9" s="190"/>
      <c r="H9" s="190"/>
    </row>
    <row r="10" spans="1:10" ht="15.75" customHeight="1" x14ac:dyDescent="0.35">
      <c r="A10" s="190" t="s">
        <v>61</v>
      </c>
      <c r="B10" s="190"/>
      <c r="C10" s="190" t="str">
        <f>'Информация о Чемпионате'!B9</f>
        <v>Кощеева Наталья Александровна</v>
      </c>
      <c r="D10" s="190"/>
      <c r="E10" s="190" t="str">
        <f>'Информация о Чемпионате'!B10</f>
        <v>natakosheeva@gmail.com</v>
      </c>
      <c r="F10" s="190"/>
      <c r="G10" s="190">
        <f>'Информация о Чемпионате'!B11</f>
        <v>79110659340</v>
      </c>
      <c r="H10" s="190"/>
    </row>
    <row r="11" spans="1:10" ht="15.75" customHeight="1" x14ac:dyDescent="0.35">
      <c r="A11" s="190" t="s">
        <v>60</v>
      </c>
      <c r="B11" s="190"/>
      <c r="C11" s="190" t="str">
        <f>'Информация о Чемпионате'!B12</f>
        <v>Козлов Арсении Алексеевич</v>
      </c>
      <c r="D11" s="190"/>
      <c r="E11" s="190" t="str">
        <f>'Информация о Чемпионате'!B13</f>
        <v>kozlovarsenij33@gmail.com</v>
      </c>
      <c r="F11" s="190"/>
      <c r="G11" s="190">
        <f>'Информация о Чемпионате'!B14</f>
        <v>79115683940</v>
      </c>
      <c r="H11" s="190"/>
    </row>
    <row r="12" spans="1:10" ht="15.75" customHeight="1" x14ac:dyDescent="0.35">
      <c r="A12" s="190" t="s">
        <v>59</v>
      </c>
      <c r="B12" s="190"/>
      <c r="C12" s="190">
        <f>'Информация о Чемпионате'!B17</f>
        <v>9</v>
      </c>
      <c r="D12" s="190"/>
      <c r="E12" s="190"/>
      <c r="F12" s="190"/>
      <c r="G12" s="190"/>
      <c r="H12" s="190"/>
    </row>
    <row r="13" spans="1:10" ht="15.75" customHeight="1" x14ac:dyDescent="0.35">
      <c r="A13" s="190" t="s">
        <v>43</v>
      </c>
      <c r="B13" s="190"/>
      <c r="C13" s="190">
        <f>'Информация о Чемпионате'!B15</f>
        <v>6</v>
      </c>
      <c r="D13" s="190"/>
      <c r="E13" s="190"/>
      <c r="F13" s="190"/>
      <c r="G13" s="190"/>
      <c r="H13" s="190"/>
    </row>
    <row r="14" spans="1:10" ht="15.75" customHeight="1" x14ac:dyDescent="0.35">
      <c r="A14" s="190" t="s">
        <v>44</v>
      </c>
      <c r="B14" s="190"/>
      <c r="C14" s="190">
        <f>'Информация о Чемпионате'!B16</f>
        <v>6</v>
      </c>
      <c r="D14" s="190"/>
      <c r="E14" s="190"/>
      <c r="F14" s="190"/>
      <c r="G14" s="190"/>
      <c r="H14" s="190"/>
    </row>
    <row r="15" spans="1:10" ht="15.75" customHeight="1" x14ac:dyDescent="0.35">
      <c r="A15" s="190" t="s">
        <v>58</v>
      </c>
      <c r="B15" s="190"/>
      <c r="C15" s="190" t="str">
        <f>'Информация о Чемпионате'!B8</f>
        <v>20.03.2024 - 29.03.2024</v>
      </c>
      <c r="D15" s="190"/>
      <c r="E15" s="190"/>
      <c r="F15" s="190"/>
      <c r="G15" s="190"/>
      <c r="H15" s="190"/>
    </row>
    <row r="16" spans="1:10" ht="21" thickBot="1" x14ac:dyDescent="0.4">
      <c r="A16" s="199" t="s">
        <v>42</v>
      </c>
      <c r="B16" s="200"/>
      <c r="C16" s="200"/>
      <c r="D16" s="200"/>
      <c r="E16" s="200"/>
      <c r="F16" s="200"/>
      <c r="G16" s="200"/>
      <c r="H16" s="201"/>
    </row>
    <row r="17" spans="1:8" ht="14.5" x14ac:dyDescent="0.35">
      <c r="A17" s="202" t="s">
        <v>15</v>
      </c>
      <c r="B17" s="203"/>
      <c r="C17" s="203"/>
      <c r="D17" s="203"/>
      <c r="E17" s="203"/>
      <c r="F17" s="203"/>
      <c r="G17" s="203"/>
      <c r="H17" s="204"/>
    </row>
    <row r="18" spans="1:8" ht="14.5" x14ac:dyDescent="0.35">
      <c r="A18" s="193" t="s">
        <v>26</v>
      </c>
      <c r="B18" s="194"/>
      <c r="C18" s="194"/>
      <c r="D18" s="194"/>
      <c r="E18" s="194"/>
      <c r="F18" s="194"/>
      <c r="G18" s="194"/>
      <c r="H18" s="195"/>
    </row>
    <row r="19" spans="1:8" ht="14.5" x14ac:dyDescent="0.35">
      <c r="A19" s="205" t="s">
        <v>81</v>
      </c>
      <c r="B19" s="206"/>
      <c r="C19" s="206"/>
      <c r="D19" s="206"/>
      <c r="E19" s="206"/>
      <c r="F19" s="206"/>
      <c r="G19" s="206"/>
      <c r="H19" s="207"/>
    </row>
    <row r="20" spans="1:8" ht="14.5" x14ac:dyDescent="0.35">
      <c r="A20" s="193" t="s">
        <v>14</v>
      </c>
      <c r="B20" s="194"/>
      <c r="C20" s="194"/>
      <c r="D20" s="194"/>
      <c r="E20" s="194"/>
      <c r="F20" s="194"/>
      <c r="G20" s="194"/>
      <c r="H20" s="195"/>
    </row>
    <row r="21" spans="1:8" ht="14.5" x14ac:dyDescent="0.35">
      <c r="A21" s="193" t="s">
        <v>82</v>
      </c>
      <c r="B21" s="194"/>
      <c r="C21" s="194"/>
      <c r="D21" s="194"/>
      <c r="E21" s="194"/>
      <c r="F21" s="194"/>
      <c r="G21" s="194"/>
      <c r="H21" s="195"/>
    </row>
    <row r="22" spans="1:8" ht="15" customHeight="1" x14ac:dyDescent="0.35">
      <c r="A22" s="193" t="s">
        <v>83</v>
      </c>
      <c r="B22" s="194"/>
      <c r="C22" s="194"/>
      <c r="D22" s="194"/>
      <c r="E22" s="194"/>
      <c r="F22" s="194"/>
      <c r="G22" s="194"/>
      <c r="H22" s="195"/>
    </row>
    <row r="23" spans="1:8" ht="14.5" x14ac:dyDescent="0.35">
      <c r="A23" s="193" t="s">
        <v>84</v>
      </c>
      <c r="B23" s="194"/>
      <c r="C23" s="194"/>
      <c r="D23" s="194"/>
      <c r="E23" s="194"/>
      <c r="F23" s="194"/>
      <c r="G23" s="194"/>
      <c r="H23" s="195"/>
    </row>
    <row r="24" spans="1:8" ht="14.5" x14ac:dyDescent="0.35">
      <c r="A24" s="193" t="s">
        <v>63</v>
      </c>
      <c r="B24" s="194"/>
      <c r="C24" s="194"/>
      <c r="D24" s="194"/>
      <c r="E24" s="194"/>
      <c r="F24" s="194"/>
      <c r="G24" s="194"/>
      <c r="H24" s="195"/>
    </row>
    <row r="25" spans="1:8" thickBot="1" x14ac:dyDescent="0.4">
      <c r="A25" s="196" t="s">
        <v>64</v>
      </c>
      <c r="B25" s="197"/>
      <c r="C25" s="197"/>
      <c r="D25" s="197"/>
      <c r="E25" s="197"/>
      <c r="F25" s="197"/>
      <c r="G25" s="197"/>
      <c r="H25" s="198"/>
    </row>
    <row r="26" spans="1:8" ht="52" x14ac:dyDescent="0.35">
      <c r="A26" s="32" t="s">
        <v>9</v>
      </c>
      <c r="B26" s="33" t="s">
        <v>8</v>
      </c>
      <c r="C26" s="33" t="s">
        <v>7</v>
      </c>
      <c r="D26" s="33" t="s">
        <v>6</v>
      </c>
      <c r="E26" s="33" t="s">
        <v>5</v>
      </c>
      <c r="F26" s="33" t="s">
        <v>4</v>
      </c>
      <c r="G26" s="33" t="s">
        <v>3</v>
      </c>
      <c r="H26" s="33" t="s">
        <v>17</v>
      </c>
    </row>
    <row r="27" spans="1:8" ht="260" x14ac:dyDescent="0.35">
      <c r="A27" s="34">
        <v>1</v>
      </c>
      <c r="B27" s="35" t="s">
        <v>85</v>
      </c>
      <c r="C27" s="36" t="s">
        <v>86</v>
      </c>
      <c r="D27" s="37" t="s">
        <v>87</v>
      </c>
      <c r="E27" s="38">
        <v>1</v>
      </c>
      <c r="F27" s="34" t="s">
        <v>0</v>
      </c>
      <c r="G27" s="33">
        <v>1</v>
      </c>
      <c r="H27" s="33"/>
    </row>
    <row r="28" spans="1:8" ht="14.5" x14ac:dyDescent="0.35">
      <c r="A28" s="34">
        <v>2</v>
      </c>
      <c r="B28" s="35" t="s">
        <v>88</v>
      </c>
      <c r="C28" s="35" t="s">
        <v>89</v>
      </c>
      <c r="D28" s="37" t="s">
        <v>87</v>
      </c>
      <c r="E28" s="38">
        <v>10</v>
      </c>
      <c r="F28" s="34" t="s">
        <v>0</v>
      </c>
      <c r="G28" s="33">
        <v>60</v>
      </c>
      <c r="H28" s="33"/>
    </row>
    <row r="29" spans="1:8" ht="104" x14ac:dyDescent="0.35">
      <c r="A29" s="34">
        <v>4</v>
      </c>
      <c r="B29" s="35" t="s">
        <v>90</v>
      </c>
      <c r="C29" s="39" t="s">
        <v>91</v>
      </c>
      <c r="D29" s="37" t="s">
        <v>87</v>
      </c>
      <c r="E29" s="38">
        <v>1</v>
      </c>
      <c r="F29" s="34" t="s">
        <v>0</v>
      </c>
      <c r="G29" s="33">
        <v>6</v>
      </c>
      <c r="H29" s="33"/>
    </row>
    <row r="30" spans="1:8" ht="117" x14ac:dyDescent="0.35">
      <c r="A30" s="34">
        <v>5</v>
      </c>
      <c r="B30" s="35" t="s">
        <v>92</v>
      </c>
      <c r="C30" s="40" t="s">
        <v>93</v>
      </c>
      <c r="D30" s="37" t="s">
        <v>87</v>
      </c>
      <c r="E30" s="38">
        <v>1</v>
      </c>
      <c r="F30" s="34" t="s">
        <v>0</v>
      </c>
      <c r="G30" s="33">
        <v>2</v>
      </c>
      <c r="H30" s="33"/>
    </row>
    <row r="31" spans="1:8" ht="104" x14ac:dyDescent="0.35">
      <c r="A31" s="34">
        <v>6</v>
      </c>
      <c r="B31" s="35" t="s">
        <v>94</v>
      </c>
      <c r="C31" s="39" t="s">
        <v>95</v>
      </c>
      <c r="D31" s="37" t="s">
        <v>87</v>
      </c>
      <c r="E31" s="38">
        <v>1</v>
      </c>
      <c r="F31" s="34" t="s">
        <v>0</v>
      </c>
      <c r="G31" s="33">
        <v>1</v>
      </c>
      <c r="H31" s="33"/>
    </row>
    <row r="32" spans="1:8" ht="117" x14ac:dyDescent="0.35">
      <c r="A32" s="34">
        <v>7</v>
      </c>
      <c r="B32" s="35" t="s">
        <v>96</v>
      </c>
      <c r="C32" s="41" t="s">
        <v>97</v>
      </c>
      <c r="D32" s="37" t="s">
        <v>87</v>
      </c>
      <c r="E32" s="38">
        <v>1</v>
      </c>
      <c r="F32" s="34" t="s">
        <v>0</v>
      </c>
      <c r="G32" s="33">
        <v>2</v>
      </c>
      <c r="H32" s="33"/>
    </row>
    <row r="33" spans="1:8" ht="26" x14ac:dyDescent="0.35">
      <c r="A33" s="34">
        <v>8</v>
      </c>
      <c r="B33" s="42" t="s">
        <v>98</v>
      </c>
      <c r="C33" s="39" t="s">
        <v>99</v>
      </c>
      <c r="D33" s="37" t="s">
        <v>87</v>
      </c>
      <c r="E33" s="38">
        <v>2</v>
      </c>
      <c r="F33" s="34" t="s">
        <v>0</v>
      </c>
      <c r="G33" s="33">
        <v>2</v>
      </c>
      <c r="H33" s="33"/>
    </row>
    <row r="34" spans="1:8" ht="117" x14ac:dyDescent="0.35">
      <c r="A34" s="34">
        <v>9</v>
      </c>
      <c r="B34" s="35" t="s">
        <v>100</v>
      </c>
      <c r="C34" s="41" t="s">
        <v>101</v>
      </c>
      <c r="D34" s="37" t="s">
        <v>87</v>
      </c>
      <c r="E34" s="38">
        <v>1</v>
      </c>
      <c r="F34" s="34" t="s">
        <v>0</v>
      </c>
      <c r="G34" s="33">
        <v>2</v>
      </c>
      <c r="H34" s="33"/>
    </row>
    <row r="35" spans="1:8" ht="221" x14ac:dyDescent="0.35">
      <c r="A35" s="34">
        <v>10</v>
      </c>
      <c r="B35" s="43" t="s">
        <v>102</v>
      </c>
      <c r="C35" s="44" t="s">
        <v>103</v>
      </c>
      <c r="D35" s="37" t="s">
        <v>87</v>
      </c>
      <c r="E35" s="38">
        <v>1</v>
      </c>
      <c r="F35" s="34" t="s">
        <v>0</v>
      </c>
      <c r="G35" s="33">
        <v>2</v>
      </c>
      <c r="H35" s="33"/>
    </row>
    <row r="36" spans="1:8" ht="175.5" customHeight="1" x14ac:dyDescent="0.35">
      <c r="A36" s="34">
        <v>11</v>
      </c>
      <c r="B36" s="35" t="s">
        <v>104</v>
      </c>
      <c r="C36" s="39" t="s">
        <v>105</v>
      </c>
      <c r="D36" s="37" t="s">
        <v>87</v>
      </c>
      <c r="E36" s="38">
        <v>1</v>
      </c>
      <c r="F36" s="34" t="s">
        <v>0</v>
      </c>
      <c r="G36" s="33">
        <v>2</v>
      </c>
      <c r="H36" s="33"/>
    </row>
    <row r="37" spans="1:8" ht="183" customHeight="1" x14ac:dyDescent="0.35">
      <c r="A37" s="34">
        <v>12</v>
      </c>
      <c r="B37" s="35" t="s">
        <v>106</v>
      </c>
      <c r="C37" s="45" t="s">
        <v>107</v>
      </c>
      <c r="D37" s="37" t="s">
        <v>87</v>
      </c>
      <c r="E37" s="38">
        <v>1</v>
      </c>
      <c r="F37" s="34" t="s">
        <v>0</v>
      </c>
      <c r="G37" s="33">
        <v>1</v>
      </c>
      <c r="H37" s="33"/>
    </row>
    <row r="38" spans="1:8" ht="28" customHeight="1" x14ac:dyDescent="0.35">
      <c r="A38" s="34">
        <v>13</v>
      </c>
      <c r="B38" s="43" t="s">
        <v>108</v>
      </c>
      <c r="C38" s="44" t="s">
        <v>109</v>
      </c>
      <c r="D38" s="37" t="s">
        <v>87</v>
      </c>
      <c r="E38" s="38">
        <v>4</v>
      </c>
      <c r="F38" s="34" t="s">
        <v>0</v>
      </c>
      <c r="G38" s="33">
        <v>24</v>
      </c>
      <c r="H38" s="33"/>
    </row>
    <row r="39" spans="1:8" ht="63" customHeight="1" x14ac:dyDescent="0.35">
      <c r="A39" s="34">
        <v>14</v>
      </c>
      <c r="B39" s="35" t="s">
        <v>110</v>
      </c>
      <c r="C39" s="46" t="s">
        <v>111</v>
      </c>
      <c r="D39" s="37" t="s">
        <v>87</v>
      </c>
      <c r="E39" s="38">
        <v>1</v>
      </c>
      <c r="F39" s="34" t="s">
        <v>0</v>
      </c>
      <c r="G39" s="33">
        <v>2</v>
      </c>
      <c r="H39" s="33"/>
    </row>
    <row r="40" spans="1:8" ht="114.5" customHeight="1" x14ac:dyDescent="0.35">
      <c r="A40" s="34">
        <v>15</v>
      </c>
      <c r="B40" s="35" t="s">
        <v>112</v>
      </c>
      <c r="C40" s="47" t="s">
        <v>113</v>
      </c>
      <c r="D40" s="37" t="s">
        <v>87</v>
      </c>
      <c r="E40" s="38">
        <v>1</v>
      </c>
      <c r="F40" s="34" t="s">
        <v>0</v>
      </c>
      <c r="G40" s="33">
        <v>2</v>
      </c>
      <c r="H40" s="33"/>
    </row>
    <row r="41" spans="1:8" ht="15" customHeight="1" x14ac:dyDescent="0.35">
      <c r="A41" s="191" t="s">
        <v>114</v>
      </c>
      <c r="B41" s="192"/>
      <c r="C41" s="192"/>
      <c r="D41" s="192"/>
      <c r="E41" s="192"/>
      <c r="F41" s="192"/>
      <c r="G41" s="192"/>
      <c r="H41" s="192"/>
    </row>
    <row r="42" spans="1:8" ht="22" customHeight="1" x14ac:dyDescent="0.35">
      <c r="A42" s="32" t="s">
        <v>9</v>
      </c>
      <c r="B42" s="33" t="s">
        <v>8</v>
      </c>
      <c r="C42" s="33" t="s">
        <v>7</v>
      </c>
      <c r="D42" s="33" t="s">
        <v>6</v>
      </c>
      <c r="E42" s="33" t="s">
        <v>5</v>
      </c>
      <c r="F42" s="33" t="s">
        <v>4</v>
      </c>
      <c r="G42" s="33" t="s">
        <v>3</v>
      </c>
      <c r="H42" s="33" t="s">
        <v>17</v>
      </c>
    </row>
    <row r="43" spans="1:8" ht="20" customHeight="1" x14ac:dyDescent="0.35">
      <c r="A43" s="32"/>
      <c r="B43" s="33"/>
      <c r="C43" s="33"/>
      <c r="D43" s="33"/>
      <c r="E43" s="33"/>
      <c r="F43" s="33"/>
      <c r="G43" s="33"/>
      <c r="H43" s="33"/>
    </row>
    <row r="44" spans="1:8" ht="15" customHeight="1" x14ac:dyDescent="0.35">
      <c r="A44" s="187" t="s">
        <v>115</v>
      </c>
      <c r="B44" s="187"/>
      <c r="C44" s="187"/>
      <c r="D44" s="187"/>
      <c r="E44" s="187"/>
      <c r="F44" s="187"/>
      <c r="G44" s="187"/>
      <c r="H44" s="187"/>
    </row>
    <row r="45" spans="1:8" ht="15.75" customHeight="1" x14ac:dyDescent="0.35">
      <c r="A45" s="188" t="s">
        <v>15</v>
      </c>
      <c r="B45" s="188"/>
      <c r="C45" s="188"/>
      <c r="D45" s="188"/>
      <c r="E45" s="188"/>
      <c r="F45" s="188"/>
      <c r="G45" s="188"/>
      <c r="H45" s="188"/>
    </row>
    <row r="46" spans="1:8" ht="14.5" x14ac:dyDescent="0.35">
      <c r="A46" s="184" t="s">
        <v>116</v>
      </c>
      <c r="B46" s="189"/>
      <c r="C46" s="189"/>
      <c r="D46" s="189"/>
      <c r="E46" s="189"/>
      <c r="F46" s="189"/>
      <c r="G46" s="189"/>
      <c r="H46" s="189"/>
    </row>
    <row r="47" spans="1:8" ht="14.5" x14ac:dyDescent="0.35">
      <c r="A47" s="184" t="s">
        <v>117</v>
      </c>
      <c r="B47" s="189"/>
      <c r="C47" s="189"/>
      <c r="D47" s="189"/>
      <c r="E47" s="189"/>
      <c r="F47" s="189"/>
      <c r="G47" s="189"/>
      <c r="H47" s="189"/>
    </row>
    <row r="48" spans="1:8" ht="14.5" x14ac:dyDescent="0.35">
      <c r="A48" s="184" t="s">
        <v>14</v>
      </c>
      <c r="B48" s="189"/>
      <c r="C48" s="189"/>
      <c r="D48" s="189"/>
      <c r="E48" s="189"/>
      <c r="F48" s="189"/>
      <c r="G48" s="189"/>
      <c r="H48" s="189"/>
    </row>
    <row r="49" spans="1:8" ht="14.5" x14ac:dyDescent="0.35">
      <c r="A49" s="184" t="s">
        <v>118</v>
      </c>
      <c r="B49" s="189"/>
      <c r="C49" s="189"/>
      <c r="D49" s="189"/>
      <c r="E49" s="189"/>
      <c r="F49" s="189"/>
      <c r="G49" s="189"/>
      <c r="H49" s="189"/>
    </row>
    <row r="50" spans="1:8" ht="14.5" x14ac:dyDescent="0.35">
      <c r="A50" s="184" t="s">
        <v>119</v>
      </c>
      <c r="B50" s="189"/>
      <c r="C50" s="189"/>
      <c r="D50" s="189"/>
      <c r="E50" s="189"/>
      <c r="F50" s="189"/>
      <c r="G50" s="189"/>
      <c r="H50" s="189"/>
    </row>
    <row r="51" spans="1:8" ht="14.5" x14ac:dyDescent="0.35">
      <c r="A51" s="184" t="s">
        <v>120</v>
      </c>
      <c r="B51" s="189"/>
      <c r="C51" s="189"/>
      <c r="D51" s="189"/>
      <c r="E51" s="189"/>
      <c r="F51" s="189"/>
      <c r="G51" s="189"/>
      <c r="H51" s="189"/>
    </row>
    <row r="52" spans="1:8" ht="23.25" customHeight="1" x14ac:dyDescent="0.35">
      <c r="A52" s="184" t="s">
        <v>28</v>
      </c>
      <c r="B52" s="189"/>
      <c r="C52" s="189"/>
      <c r="D52" s="189"/>
      <c r="E52" s="189"/>
      <c r="F52" s="189"/>
      <c r="G52" s="189"/>
      <c r="H52" s="189"/>
    </row>
    <row r="53" spans="1:8" ht="15.75" customHeight="1" x14ac:dyDescent="0.35">
      <c r="A53" s="184" t="s">
        <v>29</v>
      </c>
      <c r="B53" s="189"/>
      <c r="C53" s="189"/>
      <c r="D53" s="189"/>
      <c r="E53" s="189"/>
      <c r="F53" s="189"/>
      <c r="G53" s="189"/>
      <c r="H53" s="189"/>
    </row>
    <row r="54" spans="1:8" ht="29.5" customHeight="1" x14ac:dyDescent="0.35">
      <c r="A54" s="33" t="s">
        <v>9</v>
      </c>
      <c r="B54" s="33" t="s">
        <v>8</v>
      </c>
      <c r="C54" s="33" t="s">
        <v>7</v>
      </c>
      <c r="D54" s="33" t="s">
        <v>6</v>
      </c>
      <c r="E54" s="33" t="s">
        <v>5</v>
      </c>
      <c r="F54" s="33" t="s">
        <v>4</v>
      </c>
      <c r="G54" s="33" t="s">
        <v>3</v>
      </c>
      <c r="H54" s="33" t="s">
        <v>17</v>
      </c>
    </row>
    <row r="55" spans="1:8" ht="41.5" customHeight="1" x14ac:dyDescent="0.35">
      <c r="A55" s="48">
        <v>1</v>
      </c>
      <c r="B55" s="49" t="s">
        <v>121</v>
      </c>
      <c r="C55" s="50" t="s">
        <v>122</v>
      </c>
      <c r="D55" s="37" t="s">
        <v>11</v>
      </c>
      <c r="E55" s="51" t="s">
        <v>123</v>
      </c>
      <c r="F55" s="48" t="s">
        <v>0</v>
      </c>
      <c r="G55" s="51">
        <v>1</v>
      </c>
      <c r="H55" s="52"/>
    </row>
    <row r="56" spans="1:8" ht="37" customHeight="1" x14ac:dyDescent="0.35">
      <c r="A56" s="48">
        <v>2</v>
      </c>
      <c r="B56" s="49" t="s">
        <v>30</v>
      </c>
      <c r="C56" s="50" t="s">
        <v>122</v>
      </c>
      <c r="D56" s="37" t="s">
        <v>11</v>
      </c>
      <c r="E56" s="51" t="s">
        <v>123</v>
      </c>
      <c r="F56" s="48" t="s">
        <v>0</v>
      </c>
      <c r="G56" s="51">
        <v>4</v>
      </c>
      <c r="H56" s="52"/>
    </row>
    <row r="57" spans="1:8" ht="24" customHeight="1" x14ac:dyDescent="0.35">
      <c r="A57" s="34">
        <v>3</v>
      </c>
      <c r="B57" s="35" t="s">
        <v>19</v>
      </c>
      <c r="C57" s="35" t="s">
        <v>124</v>
      </c>
      <c r="D57" s="37" t="s">
        <v>11</v>
      </c>
      <c r="E57" s="51" t="s">
        <v>123</v>
      </c>
      <c r="F57" s="34" t="s">
        <v>0</v>
      </c>
      <c r="G57" s="51">
        <v>1</v>
      </c>
      <c r="H57" s="52"/>
    </row>
    <row r="58" spans="1:8" ht="15" customHeight="1" x14ac:dyDescent="0.35">
      <c r="A58" s="33"/>
      <c r="B58" s="32"/>
      <c r="C58" s="53"/>
      <c r="D58" s="54"/>
      <c r="E58" s="33"/>
      <c r="F58" s="33"/>
      <c r="G58" s="33"/>
      <c r="H58" s="52"/>
    </row>
    <row r="59" spans="1:8" ht="15" customHeight="1" x14ac:dyDescent="0.35">
      <c r="A59" s="187" t="s">
        <v>125</v>
      </c>
      <c r="B59" s="187"/>
      <c r="C59" s="187"/>
      <c r="D59" s="187"/>
      <c r="E59" s="187"/>
      <c r="F59" s="187"/>
      <c r="G59" s="187"/>
      <c r="H59" s="187"/>
    </row>
    <row r="60" spans="1:8" ht="15" customHeight="1" x14ac:dyDescent="0.35">
      <c r="A60" s="188" t="s">
        <v>15</v>
      </c>
      <c r="B60" s="188"/>
      <c r="C60" s="188"/>
      <c r="D60" s="188"/>
      <c r="E60" s="188"/>
      <c r="F60" s="188"/>
      <c r="G60" s="188"/>
      <c r="H60" s="188"/>
    </row>
    <row r="61" spans="1:8" ht="15.75" customHeight="1" x14ac:dyDescent="0.35">
      <c r="A61" s="184" t="s">
        <v>126</v>
      </c>
      <c r="B61" s="184"/>
      <c r="C61" s="184"/>
      <c r="D61" s="184"/>
      <c r="E61" s="184"/>
      <c r="F61" s="184"/>
      <c r="G61" s="184"/>
      <c r="H61" s="184"/>
    </row>
    <row r="62" spans="1:8" ht="14.5" x14ac:dyDescent="0.35">
      <c r="A62" s="184" t="s">
        <v>117</v>
      </c>
      <c r="B62" s="184"/>
      <c r="C62" s="184"/>
      <c r="D62" s="184"/>
      <c r="E62" s="184"/>
      <c r="F62" s="184"/>
      <c r="G62" s="184"/>
      <c r="H62" s="184"/>
    </row>
    <row r="63" spans="1:8" ht="14.5" x14ac:dyDescent="0.35">
      <c r="A63" s="184" t="s">
        <v>14</v>
      </c>
      <c r="B63" s="184"/>
      <c r="C63" s="184"/>
      <c r="D63" s="184"/>
      <c r="E63" s="184"/>
      <c r="F63" s="184"/>
      <c r="G63" s="184"/>
      <c r="H63" s="184"/>
    </row>
    <row r="64" spans="1:8" ht="14.5" x14ac:dyDescent="0.35">
      <c r="A64" s="184" t="s">
        <v>127</v>
      </c>
      <c r="B64" s="184"/>
      <c r="C64" s="184"/>
      <c r="D64" s="184"/>
      <c r="E64" s="184"/>
      <c r="F64" s="184"/>
      <c r="G64" s="184"/>
      <c r="H64" s="184"/>
    </row>
    <row r="65" spans="1:8" ht="14.5" x14ac:dyDescent="0.35">
      <c r="A65" s="184" t="s">
        <v>119</v>
      </c>
      <c r="B65" s="184"/>
      <c r="C65" s="184"/>
      <c r="D65" s="184"/>
      <c r="E65" s="184"/>
      <c r="F65" s="184"/>
      <c r="G65" s="184"/>
      <c r="H65" s="184"/>
    </row>
    <row r="66" spans="1:8" ht="14.5" x14ac:dyDescent="0.35">
      <c r="A66" s="185" t="s">
        <v>120</v>
      </c>
      <c r="B66" s="186"/>
      <c r="C66" s="186"/>
      <c r="D66" s="186"/>
      <c r="E66" s="186"/>
      <c r="F66" s="186"/>
      <c r="G66" s="186"/>
      <c r="H66" s="186"/>
    </row>
    <row r="67" spans="1:8" ht="14.5" x14ac:dyDescent="0.35">
      <c r="A67" s="184" t="s">
        <v>28</v>
      </c>
      <c r="B67" s="184"/>
      <c r="C67" s="184"/>
      <c r="D67" s="184"/>
      <c r="E67" s="184"/>
      <c r="F67" s="184"/>
      <c r="G67" s="184"/>
      <c r="H67" s="184"/>
    </row>
    <row r="68" spans="1:8" ht="14.5" x14ac:dyDescent="0.35">
      <c r="A68" s="184" t="s">
        <v>29</v>
      </c>
      <c r="B68" s="184"/>
      <c r="C68" s="184"/>
      <c r="D68" s="184"/>
      <c r="E68" s="184"/>
      <c r="F68" s="184"/>
      <c r="G68" s="184"/>
      <c r="H68" s="184"/>
    </row>
    <row r="69" spans="1:8" ht="52" x14ac:dyDescent="0.35">
      <c r="A69" s="32" t="s">
        <v>9</v>
      </c>
      <c r="B69" s="33" t="s">
        <v>8</v>
      </c>
      <c r="C69" s="33" t="s">
        <v>7</v>
      </c>
      <c r="D69" s="33" t="s">
        <v>6</v>
      </c>
      <c r="E69" s="33" t="s">
        <v>5</v>
      </c>
      <c r="F69" s="33" t="s">
        <v>4</v>
      </c>
      <c r="G69" s="33" t="s">
        <v>3</v>
      </c>
      <c r="H69" s="33" t="s">
        <v>17</v>
      </c>
    </row>
    <row r="70" spans="1:8" ht="52" x14ac:dyDescent="0.35">
      <c r="A70" s="48">
        <v>1</v>
      </c>
      <c r="B70" s="55" t="s">
        <v>128</v>
      </c>
      <c r="C70" s="56" t="s">
        <v>129</v>
      </c>
      <c r="D70" s="37" t="s">
        <v>13</v>
      </c>
      <c r="E70" s="37" t="s">
        <v>123</v>
      </c>
      <c r="F70" s="37" t="s">
        <v>0</v>
      </c>
      <c r="G70" s="57">
        <v>2</v>
      </c>
      <c r="H70" s="52"/>
    </row>
    <row r="71" spans="1:8" ht="208" x14ac:dyDescent="0.35">
      <c r="A71" s="34">
        <v>2</v>
      </c>
      <c r="B71" s="35" t="s">
        <v>130</v>
      </c>
      <c r="C71" s="58" t="s">
        <v>131</v>
      </c>
      <c r="D71" s="37" t="s">
        <v>12</v>
      </c>
      <c r="E71" s="37" t="s">
        <v>123</v>
      </c>
      <c r="F71" s="37" t="s">
        <v>0</v>
      </c>
      <c r="G71" s="57">
        <v>2</v>
      </c>
      <c r="H71" s="52"/>
    </row>
    <row r="72" spans="1:8" ht="26" x14ac:dyDescent="0.35">
      <c r="A72" s="48">
        <v>3</v>
      </c>
      <c r="B72" s="49" t="s">
        <v>121</v>
      </c>
      <c r="C72" s="59" t="s">
        <v>132</v>
      </c>
      <c r="D72" s="37" t="s">
        <v>11</v>
      </c>
      <c r="E72" s="37" t="s">
        <v>123</v>
      </c>
      <c r="F72" s="37" t="s">
        <v>0</v>
      </c>
      <c r="G72" s="57">
        <v>6</v>
      </c>
      <c r="H72" s="52"/>
    </row>
    <row r="73" spans="1:8" ht="26" x14ac:dyDescent="0.35">
      <c r="A73" s="48">
        <v>4</v>
      </c>
      <c r="B73" s="49" t="s">
        <v>30</v>
      </c>
      <c r="C73" s="59" t="s">
        <v>132</v>
      </c>
      <c r="D73" s="37" t="s">
        <v>11</v>
      </c>
      <c r="E73" s="37" t="s">
        <v>123</v>
      </c>
      <c r="F73" s="37" t="s">
        <v>0</v>
      </c>
      <c r="G73" s="54">
        <v>12</v>
      </c>
      <c r="H73" s="52"/>
    </row>
    <row r="74" spans="1:8" ht="78" x14ac:dyDescent="0.35">
      <c r="A74" s="48">
        <v>5</v>
      </c>
      <c r="B74" s="55" t="s">
        <v>133</v>
      </c>
      <c r="C74" s="58" t="s">
        <v>134</v>
      </c>
      <c r="D74" s="37" t="s">
        <v>13</v>
      </c>
      <c r="E74" s="37" t="s">
        <v>123</v>
      </c>
      <c r="F74" s="37" t="s">
        <v>0</v>
      </c>
      <c r="G74" s="54">
        <v>1</v>
      </c>
      <c r="H74" s="52"/>
    </row>
    <row r="75" spans="1:8" ht="26" x14ac:dyDescent="0.35">
      <c r="A75" s="48">
        <v>6</v>
      </c>
      <c r="B75" s="55" t="s">
        <v>27</v>
      </c>
      <c r="C75" s="50" t="s">
        <v>135</v>
      </c>
      <c r="D75" s="37" t="s">
        <v>13</v>
      </c>
      <c r="E75" s="37" t="s">
        <v>123</v>
      </c>
      <c r="F75" s="37" t="s">
        <v>0</v>
      </c>
      <c r="G75" s="54">
        <v>1</v>
      </c>
      <c r="H75" s="52"/>
    </row>
    <row r="76" spans="1:8" ht="52" x14ac:dyDescent="0.35">
      <c r="A76" s="34">
        <v>7</v>
      </c>
      <c r="B76" s="35" t="s">
        <v>136</v>
      </c>
      <c r="C76" s="58" t="s">
        <v>137</v>
      </c>
      <c r="D76" s="37" t="s">
        <v>13</v>
      </c>
      <c r="E76" s="37" t="s">
        <v>123</v>
      </c>
      <c r="F76" s="37" t="s">
        <v>0</v>
      </c>
      <c r="G76" s="54">
        <v>2</v>
      </c>
      <c r="H76" s="52"/>
    </row>
    <row r="77" spans="1:8" ht="14.5" x14ac:dyDescent="0.35">
      <c r="A77" s="34">
        <v>8</v>
      </c>
      <c r="B77" s="42" t="s">
        <v>138</v>
      </c>
      <c r="C77" s="46" t="s">
        <v>139</v>
      </c>
      <c r="D77" s="37" t="s">
        <v>12</v>
      </c>
      <c r="E77" s="60" t="s">
        <v>123</v>
      </c>
      <c r="F77" s="37" t="s">
        <v>0</v>
      </c>
      <c r="G77" s="54">
        <v>2</v>
      </c>
      <c r="H77" s="52"/>
    </row>
    <row r="78" spans="1:8" ht="33.5" customHeight="1" x14ac:dyDescent="0.35">
      <c r="A78" s="34">
        <v>9</v>
      </c>
      <c r="B78" s="42" t="s">
        <v>140</v>
      </c>
      <c r="C78" s="61" t="s">
        <v>141</v>
      </c>
      <c r="D78" s="37" t="s">
        <v>12</v>
      </c>
      <c r="E78" s="37" t="s">
        <v>123</v>
      </c>
      <c r="F78" s="37" t="s">
        <v>0</v>
      </c>
      <c r="G78" s="54">
        <v>4</v>
      </c>
      <c r="H78" s="52"/>
    </row>
    <row r="79" spans="1:8" ht="21.5" customHeight="1" x14ac:dyDescent="0.35">
      <c r="A79" s="34">
        <v>10</v>
      </c>
      <c r="B79" s="42" t="s">
        <v>142</v>
      </c>
      <c r="C79" s="62" t="s">
        <v>143</v>
      </c>
      <c r="D79" s="37" t="s">
        <v>12</v>
      </c>
      <c r="E79" s="37" t="s">
        <v>123</v>
      </c>
      <c r="F79" s="37" t="s">
        <v>0</v>
      </c>
      <c r="G79" s="54">
        <v>4</v>
      </c>
      <c r="H79" s="52"/>
    </row>
    <row r="80" spans="1:8" ht="18.5" customHeight="1" x14ac:dyDescent="0.35">
      <c r="A80" s="34">
        <v>11</v>
      </c>
      <c r="B80" s="35" t="s">
        <v>20</v>
      </c>
      <c r="C80" s="50" t="s">
        <v>144</v>
      </c>
      <c r="D80" s="37" t="s">
        <v>11</v>
      </c>
      <c r="E80" s="37" t="s">
        <v>123</v>
      </c>
      <c r="F80" s="37" t="s">
        <v>0</v>
      </c>
      <c r="G80" s="54">
        <v>2</v>
      </c>
      <c r="H80" s="52"/>
    </row>
    <row r="81" spans="1:8" ht="21.5" customHeight="1" x14ac:dyDescent="0.35">
      <c r="A81" s="34">
        <v>12</v>
      </c>
      <c r="B81" s="35" t="s">
        <v>19</v>
      </c>
      <c r="C81" s="35" t="s">
        <v>145</v>
      </c>
      <c r="D81" s="37" t="s">
        <v>11</v>
      </c>
      <c r="E81" s="37" t="s">
        <v>123</v>
      </c>
      <c r="F81" s="37" t="s">
        <v>0</v>
      </c>
      <c r="G81" s="54">
        <v>3</v>
      </c>
      <c r="H81" s="52"/>
    </row>
    <row r="82" spans="1:8" ht="14.5" x14ac:dyDescent="0.35">
      <c r="A82" s="187" t="s">
        <v>146</v>
      </c>
      <c r="B82" s="187"/>
      <c r="C82" s="187"/>
      <c r="D82" s="187"/>
      <c r="E82" s="187"/>
      <c r="F82" s="187"/>
      <c r="G82" s="187"/>
      <c r="H82" s="187"/>
    </row>
    <row r="83" spans="1:8" ht="15.5" customHeight="1" x14ac:dyDescent="0.35">
      <c r="A83" s="188" t="s">
        <v>15</v>
      </c>
      <c r="B83" s="188"/>
      <c r="C83" s="188"/>
      <c r="D83" s="188"/>
      <c r="E83" s="188"/>
      <c r="F83" s="188"/>
      <c r="G83" s="188"/>
      <c r="H83" s="188"/>
    </row>
    <row r="84" spans="1:8" ht="16.5" customHeight="1" x14ac:dyDescent="0.35">
      <c r="A84" s="184" t="s">
        <v>147</v>
      </c>
      <c r="B84" s="184"/>
      <c r="C84" s="184"/>
      <c r="D84" s="184"/>
      <c r="E84" s="184"/>
      <c r="F84" s="184"/>
      <c r="G84" s="184"/>
      <c r="H84" s="184"/>
    </row>
    <row r="85" spans="1:8" ht="20" customHeight="1" x14ac:dyDescent="0.35">
      <c r="A85" s="184" t="s">
        <v>117</v>
      </c>
      <c r="B85" s="184"/>
      <c r="C85" s="184"/>
      <c r="D85" s="184"/>
      <c r="E85" s="184"/>
      <c r="F85" s="184"/>
      <c r="G85" s="184"/>
      <c r="H85" s="184"/>
    </row>
    <row r="86" spans="1:8" ht="21.5" customHeight="1" x14ac:dyDescent="0.35">
      <c r="A86" s="184" t="s">
        <v>14</v>
      </c>
      <c r="B86" s="184"/>
      <c r="C86" s="184"/>
      <c r="D86" s="184"/>
      <c r="E86" s="184"/>
      <c r="F86" s="184"/>
      <c r="G86" s="184"/>
      <c r="H86" s="184"/>
    </row>
    <row r="87" spans="1:8" ht="18" customHeight="1" x14ac:dyDescent="0.35">
      <c r="A87" s="184" t="s">
        <v>148</v>
      </c>
      <c r="B87" s="184"/>
      <c r="C87" s="184"/>
      <c r="D87" s="184"/>
      <c r="E87" s="184"/>
      <c r="F87" s="184"/>
      <c r="G87" s="184"/>
      <c r="H87" s="184"/>
    </row>
    <row r="88" spans="1:8" ht="14.5" x14ac:dyDescent="0.35">
      <c r="A88" s="184" t="s">
        <v>119</v>
      </c>
      <c r="B88" s="184"/>
      <c r="C88" s="184"/>
      <c r="D88" s="184"/>
      <c r="E88" s="184"/>
      <c r="F88" s="184"/>
      <c r="G88" s="184"/>
      <c r="H88" s="184"/>
    </row>
    <row r="89" spans="1:8" ht="15.75" customHeight="1" x14ac:dyDescent="0.35">
      <c r="A89" s="184" t="s">
        <v>120</v>
      </c>
      <c r="B89" s="184"/>
      <c r="C89" s="184"/>
      <c r="D89" s="184"/>
      <c r="E89" s="184"/>
      <c r="F89" s="184"/>
      <c r="G89" s="184"/>
      <c r="H89" s="184"/>
    </row>
    <row r="90" spans="1:8" ht="14.5" x14ac:dyDescent="0.35">
      <c r="A90" s="184" t="s">
        <v>28</v>
      </c>
      <c r="B90" s="184"/>
      <c r="C90" s="184"/>
      <c r="D90" s="184"/>
      <c r="E90" s="184"/>
      <c r="F90" s="184"/>
      <c r="G90" s="184"/>
      <c r="H90" s="184"/>
    </row>
    <row r="91" spans="1:8" ht="14.5" x14ac:dyDescent="0.35">
      <c r="A91" s="184" t="s">
        <v>29</v>
      </c>
      <c r="B91" s="184"/>
      <c r="C91" s="184"/>
      <c r="D91" s="184"/>
      <c r="E91" s="184"/>
      <c r="F91" s="184"/>
      <c r="G91" s="184"/>
      <c r="H91" s="184"/>
    </row>
    <row r="92" spans="1:8" ht="52" x14ac:dyDescent="0.35">
      <c r="A92" s="32" t="s">
        <v>9</v>
      </c>
      <c r="B92" s="33" t="s">
        <v>8</v>
      </c>
      <c r="C92" s="33" t="s">
        <v>7</v>
      </c>
      <c r="D92" s="33" t="s">
        <v>6</v>
      </c>
      <c r="E92" s="33" t="s">
        <v>5</v>
      </c>
      <c r="F92" s="33" t="s">
        <v>4</v>
      </c>
      <c r="G92" s="33" t="s">
        <v>3</v>
      </c>
      <c r="H92" s="33" t="s">
        <v>17</v>
      </c>
    </row>
    <row r="93" spans="1:8" ht="39" x14ac:dyDescent="0.35">
      <c r="A93" s="34">
        <v>1</v>
      </c>
      <c r="B93" s="35" t="s">
        <v>149</v>
      </c>
      <c r="C93" s="58" t="s">
        <v>150</v>
      </c>
      <c r="D93" s="37" t="s">
        <v>87</v>
      </c>
      <c r="E93" s="37" t="s">
        <v>123</v>
      </c>
      <c r="F93" s="37" t="s">
        <v>0</v>
      </c>
      <c r="G93" s="37">
        <v>20</v>
      </c>
      <c r="H93" s="52"/>
    </row>
    <row r="94" spans="1:8" ht="39" x14ac:dyDescent="0.35">
      <c r="A94" s="34">
        <v>2</v>
      </c>
      <c r="B94" s="35" t="s">
        <v>151</v>
      </c>
      <c r="C94" s="58" t="s">
        <v>150</v>
      </c>
      <c r="D94" s="37" t="s">
        <v>87</v>
      </c>
      <c r="E94" s="37" t="s">
        <v>123</v>
      </c>
      <c r="F94" s="37" t="s">
        <v>0</v>
      </c>
      <c r="G94" s="37">
        <v>20</v>
      </c>
      <c r="H94" s="52"/>
    </row>
    <row r="95" spans="1:8" ht="36.5" customHeight="1" x14ac:dyDescent="0.35">
      <c r="A95" s="34">
        <v>3</v>
      </c>
      <c r="B95" s="35" t="s">
        <v>152</v>
      </c>
      <c r="C95" s="58" t="s">
        <v>150</v>
      </c>
      <c r="D95" s="37" t="s">
        <v>87</v>
      </c>
      <c r="E95" s="37" t="s">
        <v>123</v>
      </c>
      <c r="F95" s="37" t="s">
        <v>0</v>
      </c>
      <c r="G95" s="37">
        <v>20</v>
      </c>
      <c r="H95" s="52"/>
    </row>
    <row r="96" spans="1:8" ht="32" customHeight="1" x14ac:dyDescent="0.35">
      <c r="A96" s="34">
        <v>4</v>
      </c>
      <c r="B96" s="35" t="s">
        <v>153</v>
      </c>
      <c r="C96" s="58" t="s">
        <v>154</v>
      </c>
      <c r="D96" s="37" t="s">
        <v>12</v>
      </c>
      <c r="E96" s="37" t="s">
        <v>123</v>
      </c>
      <c r="F96" s="37" t="s">
        <v>0</v>
      </c>
      <c r="G96" s="37">
        <v>100</v>
      </c>
      <c r="H96" s="52"/>
    </row>
    <row r="97" spans="1:8" ht="41" customHeight="1" x14ac:dyDescent="0.35">
      <c r="A97" s="34">
        <v>5</v>
      </c>
      <c r="B97" s="42" t="s">
        <v>155</v>
      </c>
      <c r="C97" s="50" t="s">
        <v>122</v>
      </c>
      <c r="D97" s="37" t="s">
        <v>11</v>
      </c>
      <c r="E97" s="37" t="s">
        <v>123</v>
      </c>
      <c r="F97" s="37" t="s">
        <v>0</v>
      </c>
      <c r="G97" s="37">
        <v>8</v>
      </c>
      <c r="H97" s="52"/>
    </row>
    <row r="98" spans="1:8" ht="14.5" customHeight="1" x14ac:dyDescent="0.35">
      <c r="A98" s="34">
        <v>6</v>
      </c>
      <c r="B98" s="35" t="s">
        <v>20</v>
      </c>
      <c r="C98" s="50" t="s">
        <v>144</v>
      </c>
      <c r="D98" s="37" t="s">
        <v>11</v>
      </c>
      <c r="E98" s="37" t="s">
        <v>123</v>
      </c>
      <c r="F98" s="37" t="s">
        <v>0</v>
      </c>
      <c r="G98" s="37">
        <v>2</v>
      </c>
      <c r="H98" s="52"/>
    </row>
    <row r="99" spans="1:8" ht="44" customHeight="1" x14ac:dyDescent="0.35">
      <c r="A99" s="34">
        <v>7</v>
      </c>
      <c r="B99" s="35" t="s">
        <v>156</v>
      </c>
      <c r="C99" s="58" t="s">
        <v>157</v>
      </c>
      <c r="D99" s="37" t="s">
        <v>11</v>
      </c>
      <c r="E99" s="37" t="s">
        <v>123</v>
      </c>
      <c r="F99" s="37" t="s">
        <v>0</v>
      </c>
      <c r="G99" s="37">
        <v>1</v>
      </c>
      <c r="H99" s="52"/>
    </row>
    <row r="100" spans="1:8" ht="87" customHeight="1" x14ac:dyDescent="0.35">
      <c r="A100" s="34">
        <v>8</v>
      </c>
      <c r="B100" s="35" t="s">
        <v>90</v>
      </c>
      <c r="C100" s="39" t="s">
        <v>91</v>
      </c>
      <c r="D100" s="37" t="s">
        <v>87</v>
      </c>
      <c r="E100" s="37" t="s">
        <v>123</v>
      </c>
      <c r="F100" s="37" t="s">
        <v>0</v>
      </c>
      <c r="G100" s="37">
        <v>1</v>
      </c>
      <c r="H100" s="52"/>
    </row>
    <row r="101" spans="1:8" ht="42.5" customHeight="1" x14ac:dyDescent="0.35">
      <c r="A101" s="34">
        <v>9</v>
      </c>
      <c r="B101" s="35" t="s">
        <v>158</v>
      </c>
      <c r="C101" s="35" t="s">
        <v>159</v>
      </c>
      <c r="D101" s="37" t="s">
        <v>87</v>
      </c>
      <c r="E101" s="37" t="s">
        <v>123</v>
      </c>
      <c r="F101" s="37" t="s">
        <v>0</v>
      </c>
      <c r="G101" s="37">
        <v>1</v>
      </c>
      <c r="H101" s="52"/>
    </row>
    <row r="102" spans="1:8" ht="14.5" customHeight="1" x14ac:dyDescent="0.35">
      <c r="A102" s="187" t="s">
        <v>10</v>
      </c>
      <c r="B102" s="187"/>
      <c r="C102" s="187"/>
      <c r="D102" s="187"/>
      <c r="E102" s="187"/>
      <c r="F102" s="187"/>
      <c r="G102" s="187"/>
      <c r="H102" s="187"/>
    </row>
    <row r="103" spans="1:8" ht="24.5" customHeight="1" x14ac:dyDescent="0.35">
      <c r="A103" s="32" t="s">
        <v>9</v>
      </c>
      <c r="B103" s="33" t="s">
        <v>8</v>
      </c>
      <c r="C103" s="33" t="s">
        <v>7</v>
      </c>
      <c r="D103" s="33" t="s">
        <v>6</v>
      </c>
      <c r="E103" s="33" t="s">
        <v>5</v>
      </c>
      <c r="F103" s="33" t="s">
        <v>4</v>
      </c>
      <c r="G103" s="33" t="s">
        <v>3</v>
      </c>
      <c r="H103" s="33" t="s">
        <v>17</v>
      </c>
    </row>
    <row r="104" spans="1:8" ht="39" x14ac:dyDescent="0.35">
      <c r="A104" s="34">
        <v>1</v>
      </c>
      <c r="B104" s="35" t="s">
        <v>160</v>
      </c>
      <c r="C104" s="58" t="s">
        <v>157</v>
      </c>
      <c r="D104" s="37" t="s">
        <v>1</v>
      </c>
      <c r="E104" s="37">
        <v>1</v>
      </c>
      <c r="F104" s="37" t="s">
        <v>0</v>
      </c>
      <c r="G104" s="37">
        <f>E104</f>
        <v>1</v>
      </c>
      <c r="H104" s="52"/>
    </row>
    <row r="105" spans="1:8" ht="182" x14ac:dyDescent="0.35">
      <c r="A105" s="34">
        <v>2</v>
      </c>
      <c r="B105" s="35" t="s">
        <v>161</v>
      </c>
      <c r="C105" s="58" t="s">
        <v>162</v>
      </c>
      <c r="D105" s="37" t="s">
        <v>1</v>
      </c>
      <c r="E105" s="37">
        <v>3</v>
      </c>
      <c r="F105" s="37" t="s">
        <v>0</v>
      </c>
      <c r="G105" s="37">
        <f>E105</f>
        <v>3</v>
      </c>
      <c r="H105" s="52"/>
    </row>
    <row r="106" spans="1:8" ht="104" x14ac:dyDescent="0.35">
      <c r="A106" s="34">
        <v>3</v>
      </c>
      <c r="B106" s="35" t="s">
        <v>163</v>
      </c>
      <c r="C106" s="46" t="s">
        <v>164</v>
      </c>
      <c r="D106" s="37" t="s">
        <v>1</v>
      </c>
      <c r="E106" s="37">
        <v>2</v>
      </c>
      <c r="F106" s="37" t="s">
        <v>0</v>
      </c>
      <c r="G106" s="37">
        <f>E106</f>
        <v>2</v>
      </c>
      <c r="H106" s="52"/>
    </row>
    <row r="107" spans="1:8" ht="15.75" customHeight="1" x14ac:dyDescent="0.35">
      <c r="A107" s="214" t="s">
        <v>165</v>
      </c>
      <c r="B107" s="214"/>
      <c r="C107" s="214"/>
      <c r="D107" s="214"/>
      <c r="E107" s="214"/>
      <c r="F107" s="214"/>
      <c r="G107" s="214"/>
      <c r="H107" s="214"/>
    </row>
    <row r="108" spans="1:8" ht="15.75" customHeight="1" x14ac:dyDescent="0.35">
      <c r="A108" s="188" t="s">
        <v>15</v>
      </c>
      <c r="B108" s="188"/>
      <c r="C108" s="188"/>
      <c r="D108" s="188"/>
      <c r="E108" s="188"/>
      <c r="F108" s="188"/>
      <c r="G108" s="188"/>
      <c r="H108" s="188"/>
    </row>
    <row r="109" spans="1:8" ht="15.75" customHeight="1" x14ac:dyDescent="0.35">
      <c r="A109" s="184" t="s">
        <v>166</v>
      </c>
      <c r="B109" s="184"/>
      <c r="C109" s="184"/>
      <c r="D109" s="184"/>
      <c r="E109" s="184"/>
      <c r="F109" s="184"/>
      <c r="G109" s="184"/>
      <c r="H109" s="184"/>
    </row>
    <row r="110" spans="1:8" ht="15.75" customHeight="1" x14ac:dyDescent="0.35">
      <c r="A110" s="184" t="s">
        <v>167</v>
      </c>
      <c r="B110" s="184"/>
      <c r="C110" s="184"/>
      <c r="D110" s="184"/>
      <c r="E110" s="184"/>
      <c r="F110" s="184"/>
      <c r="G110" s="184"/>
      <c r="H110" s="184"/>
    </row>
    <row r="111" spans="1:8" ht="15" customHeight="1" x14ac:dyDescent="0.35">
      <c r="A111" s="184" t="s">
        <v>14</v>
      </c>
      <c r="B111" s="184"/>
      <c r="C111" s="184"/>
      <c r="D111" s="184"/>
      <c r="E111" s="184"/>
      <c r="F111" s="184"/>
      <c r="G111" s="184"/>
      <c r="H111" s="184"/>
    </row>
    <row r="112" spans="1:8" ht="15" customHeight="1" x14ac:dyDescent="0.35">
      <c r="A112" s="184" t="s">
        <v>168</v>
      </c>
      <c r="B112" s="184"/>
      <c r="C112" s="184"/>
      <c r="D112" s="184"/>
      <c r="E112" s="184"/>
      <c r="F112" s="184"/>
      <c r="G112" s="184"/>
      <c r="H112" s="184"/>
    </row>
    <row r="113" spans="1:8" ht="15" customHeight="1" x14ac:dyDescent="0.35">
      <c r="A113" s="184" t="s">
        <v>119</v>
      </c>
      <c r="B113" s="184"/>
      <c r="C113" s="184"/>
      <c r="D113" s="184"/>
      <c r="E113" s="184"/>
      <c r="F113" s="184"/>
      <c r="G113" s="184"/>
      <c r="H113" s="184"/>
    </row>
    <row r="114" spans="1:8" ht="15" customHeight="1" x14ac:dyDescent="0.35">
      <c r="A114" s="185" t="s">
        <v>120</v>
      </c>
      <c r="B114" s="186"/>
      <c r="C114" s="186"/>
      <c r="D114" s="186"/>
      <c r="E114" s="186"/>
      <c r="F114" s="186"/>
      <c r="G114" s="186"/>
      <c r="H114" s="186"/>
    </row>
    <row r="115" spans="1:8" ht="15" customHeight="1" x14ac:dyDescent="0.35">
      <c r="A115" s="184" t="s">
        <v>28</v>
      </c>
      <c r="B115" s="184"/>
      <c r="C115" s="184"/>
      <c r="D115" s="184"/>
      <c r="E115" s="184"/>
      <c r="F115" s="184"/>
      <c r="G115" s="184"/>
      <c r="H115" s="184"/>
    </row>
    <row r="116" spans="1:8" ht="15" customHeight="1" x14ac:dyDescent="0.35">
      <c r="A116" s="184" t="s">
        <v>29</v>
      </c>
      <c r="B116" s="184"/>
      <c r="C116" s="184"/>
      <c r="D116" s="184"/>
      <c r="E116" s="184"/>
      <c r="F116" s="184"/>
      <c r="G116" s="184"/>
      <c r="H116" s="184"/>
    </row>
    <row r="117" spans="1:8" ht="15" customHeight="1" x14ac:dyDescent="0.35">
      <c r="A117" s="32" t="s">
        <v>9</v>
      </c>
      <c r="B117" s="33" t="s">
        <v>8</v>
      </c>
      <c r="C117" s="33" t="s">
        <v>7</v>
      </c>
      <c r="D117" s="33" t="s">
        <v>6</v>
      </c>
      <c r="E117" s="33" t="s">
        <v>5</v>
      </c>
      <c r="F117" s="33" t="s">
        <v>4</v>
      </c>
      <c r="G117" s="33" t="s">
        <v>3</v>
      </c>
      <c r="H117" s="33" t="s">
        <v>17</v>
      </c>
    </row>
    <row r="118" spans="1:8" ht="47" customHeight="1" x14ac:dyDescent="0.35">
      <c r="A118" s="34">
        <v>1</v>
      </c>
      <c r="B118" s="42" t="s">
        <v>98</v>
      </c>
      <c r="C118" s="35" t="s">
        <v>169</v>
      </c>
      <c r="D118" s="37" t="s">
        <v>87</v>
      </c>
      <c r="E118" s="34" t="s">
        <v>123</v>
      </c>
      <c r="F118" s="37" t="s">
        <v>0</v>
      </c>
      <c r="G118" s="63">
        <v>3</v>
      </c>
      <c r="H118" s="52"/>
    </row>
    <row r="119" spans="1:8" ht="170.5" customHeight="1" x14ac:dyDescent="0.35">
      <c r="A119" s="34">
        <v>2</v>
      </c>
      <c r="B119" s="35" t="s">
        <v>158</v>
      </c>
      <c r="C119" s="41" t="s">
        <v>170</v>
      </c>
      <c r="D119" s="37" t="s">
        <v>87</v>
      </c>
      <c r="E119" s="34" t="s">
        <v>123</v>
      </c>
      <c r="F119" s="37" t="s">
        <v>0</v>
      </c>
      <c r="G119" s="63">
        <v>1</v>
      </c>
      <c r="H119" s="52"/>
    </row>
    <row r="120" spans="1:8" ht="143.5" customHeight="1" x14ac:dyDescent="0.35">
      <c r="A120" s="34">
        <v>3</v>
      </c>
      <c r="B120" s="35" t="s">
        <v>171</v>
      </c>
      <c r="C120" s="64" t="s">
        <v>172</v>
      </c>
      <c r="D120" s="37" t="s">
        <v>87</v>
      </c>
      <c r="E120" s="34" t="s">
        <v>123</v>
      </c>
      <c r="F120" s="37" t="s">
        <v>0</v>
      </c>
      <c r="G120" s="63">
        <v>1</v>
      </c>
      <c r="H120" s="52"/>
    </row>
    <row r="121" spans="1:8" ht="88.5" customHeight="1" x14ac:dyDescent="0.35">
      <c r="A121" s="34">
        <v>4</v>
      </c>
      <c r="B121" s="42" t="s">
        <v>173</v>
      </c>
      <c r="C121" s="44" t="s">
        <v>174</v>
      </c>
      <c r="D121" s="37" t="s">
        <v>87</v>
      </c>
      <c r="E121" s="34" t="s">
        <v>123</v>
      </c>
      <c r="F121" s="37" t="s">
        <v>0</v>
      </c>
      <c r="G121" s="63">
        <v>3</v>
      </c>
      <c r="H121" s="52"/>
    </row>
    <row r="122" spans="1:8" ht="72" customHeight="1" x14ac:dyDescent="0.35">
      <c r="A122" s="34">
        <v>5</v>
      </c>
      <c r="B122" s="42" t="s">
        <v>175</v>
      </c>
      <c r="C122" s="39" t="s">
        <v>176</v>
      </c>
      <c r="D122" s="37" t="s">
        <v>87</v>
      </c>
      <c r="E122" s="34" t="s">
        <v>123</v>
      </c>
      <c r="F122" s="37" t="s">
        <v>0</v>
      </c>
      <c r="G122" s="63">
        <v>2</v>
      </c>
      <c r="H122" s="52"/>
    </row>
    <row r="123" spans="1:8" ht="73.5" customHeight="1" x14ac:dyDescent="0.35">
      <c r="A123" s="34">
        <v>6</v>
      </c>
      <c r="B123" s="42" t="s">
        <v>177</v>
      </c>
      <c r="C123" s="39" t="s">
        <v>178</v>
      </c>
      <c r="D123" s="37" t="s">
        <v>87</v>
      </c>
      <c r="E123" s="34" t="s">
        <v>123</v>
      </c>
      <c r="F123" s="37" t="s">
        <v>0</v>
      </c>
      <c r="G123" s="63">
        <v>1</v>
      </c>
      <c r="H123" s="52"/>
    </row>
    <row r="124" spans="1:8" ht="110.5" customHeight="1" x14ac:dyDescent="0.35">
      <c r="A124" s="34">
        <v>7</v>
      </c>
      <c r="B124" s="42" t="s">
        <v>179</v>
      </c>
      <c r="C124" s="39" t="s">
        <v>180</v>
      </c>
      <c r="D124" s="37" t="s">
        <v>87</v>
      </c>
      <c r="E124" s="34" t="s">
        <v>123</v>
      </c>
      <c r="F124" s="37" t="s">
        <v>0</v>
      </c>
      <c r="G124" s="63">
        <v>2</v>
      </c>
      <c r="H124" s="52"/>
    </row>
    <row r="125" spans="1:8" ht="60.5" customHeight="1" x14ac:dyDescent="0.35">
      <c r="A125" s="34">
        <v>8</v>
      </c>
      <c r="B125" s="42" t="s">
        <v>181</v>
      </c>
      <c r="C125" s="39" t="s">
        <v>182</v>
      </c>
      <c r="D125" s="37" t="s">
        <v>87</v>
      </c>
      <c r="E125" s="34" t="s">
        <v>123</v>
      </c>
      <c r="F125" s="37" t="s">
        <v>0</v>
      </c>
      <c r="G125" s="63">
        <v>2</v>
      </c>
      <c r="H125" s="52"/>
    </row>
    <row r="126" spans="1:8" ht="58.5" customHeight="1" x14ac:dyDescent="0.35">
      <c r="A126" s="34">
        <v>9</v>
      </c>
      <c r="B126" s="42" t="s">
        <v>183</v>
      </c>
      <c r="C126" s="39" t="s">
        <v>184</v>
      </c>
      <c r="D126" s="37" t="s">
        <v>87</v>
      </c>
      <c r="E126" s="34" t="s">
        <v>185</v>
      </c>
      <c r="F126" s="37" t="s">
        <v>0</v>
      </c>
      <c r="G126" s="63">
        <v>6</v>
      </c>
      <c r="H126" s="52"/>
    </row>
    <row r="127" spans="1:8" ht="45" customHeight="1" x14ac:dyDescent="0.35">
      <c r="A127" s="34">
        <v>10</v>
      </c>
      <c r="B127" s="35" t="s">
        <v>186</v>
      </c>
      <c r="C127" s="41" t="s">
        <v>187</v>
      </c>
      <c r="D127" s="37" t="s">
        <v>87</v>
      </c>
      <c r="E127" s="34" t="s">
        <v>123</v>
      </c>
      <c r="F127" s="37" t="s">
        <v>185</v>
      </c>
      <c r="G127" s="63">
        <v>1</v>
      </c>
      <c r="H127" s="52"/>
    </row>
    <row r="128" spans="1:8" ht="45.5" customHeight="1" x14ac:dyDescent="0.35">
      <c r="A128" s="34">
        <v>11</v>
      </c>
      <c r="B128" s="42" t="s">
        <v>188</v>
      </c>
      <c r="C128" s="39" t="s">
        <v>189</v>
      </c>
      <c r="D128" s="37" t="s">
        <v>87</v>
      </c>
      <c r="E128" s="34" t="s">
        <v>123</v>
      </c>
      <c r="F128" s="37" t="s">
        <v>0</v>
      </c>
      <c r="G128" s="63">
        <v>10</v>
      </c>
      <c r="H128" s="52"/>
    </row>
    <row r="129" spans="1:8" ht="49" customHeight="1" x14ac:dyDescent="0.35">
      <c r="A129" s="48">
        <v>12</v>
      </c>
      <c r="B129" s="49" t="s">
        <v>121</v>
      </c>
      <c r="C129" s="62" t="s">
        <v>190</v>
      </c>
      <c r="D129" s="37" t="s">
        <v>11</v>
      </c>
      <c r="E129" s="48" t="s">
        <v>123</v>
      </c>
      <c r="F129" s="37" t="s">
        <v>0</v>
      </c>
      <c r="G129" s="65">
        <v>1</v>
      </c>
      <c r="H129" s="52"/>
    </row>
    <row r="130" spans="1:8" ht="45" customHeight="1" x14ac:dyDescent="0.35">
      <c r="A130" s="48">
        <v>13</v>
      </c>
      <c r="B130" s="55" t="s">
        <v>30</v>
      </c>
      <c r="C130" s="39" t="s">
        <v>191</v>
      </c>
      <c r="D130" s="37" t="s">
        <v>11</v>
      </c>
      <c r="E130" s="48" t="s">
        <v>123</v>
      </c>
      <c r="F130" s="37" t="s">
        <v>0</v>
      </c>
      <c r="G130" s="65">
        <v>1</v>
      </c>
      <c r="H130" s="52"/>
    </row>
    <row r="131" spans="1:8" ht="15" customHeight="1" x14ac:dyDescent="0.35">
      <c r="A131" s="34">
        <v>14</v>
      </c>
      <c r="B131" s="42" t="s">
        <v>192</v>
      </c>
      <c r="C131" s="39" t="s">
        <v>193</v>
      </c>
      <c r="D131" s="37" t="s">
        <v>11</v>
      </c>
      <c r="E131" s="34" t="s">
        <v>123</v>
      </c>
      <c r="F131" s="37" t="s">
        <v>0</v>
      </c>
      <c r="G131" s="63">
        <v>2</v>
      </c>
      <c r="H131" s="52"/>
    </row>
    <row r="132" spans="1:8" ht="15" customHeight="1" x14ac:dyDescent="0.35">
      <c r="A132" s="214" t="s">
        <v>194</v>
      </c>
      <c r="B132" s="214"/>
      <c r="C132" s="214"/>
      <c r="D132" s="214"/>
      <c r="E132" s="214"/>
      <c r="F132" s="214"/>
      <c r="G132" s="214"/>
      <c r="H132" s="214"/>
    </row>
    <row r="133" spans="1:8" ht="15" customHeight="1" x14ac:dyDescent="0.35">
      <c r="A133" s="188" t="s">
        <v>15</v>
      </c>
      <c r="B133" s="188"/>
      <c r="C133" s="188"/>
      <c r="D133" s="188"/>
      <c r="E133" s="188"/>
      <c r="F133" s="188"/>
      <c r="G133" s="188"/>
      <c r="H133" s="188"/>
    </row>
    <row r="134" spans="1:8" ht="15" customHeight="1" x14ac:dyDescent="0.35">
      <c r="A134" s="184" t="s">
        <v>195</v>
      </c>
      <c r="B134" s="184"/>
      <c r="C134" s="184"/>
      <c r="D134" s="184"/>
      <c r="E134" s="184"/>
      <c r="F134" s="184"/>
      <c r="G134" s="184"/>
      <c r="H134" s="184"/>
    </row>
    <row r="135" spans="1:8" ht="15" customHeight="1" x14ac:dyDescent="0.35">
      <c r="A135" s="184" t="s">
        <v>167</v>
      </c>
      <c r="B135" s="184"/>
      <c r="C135" s="184"/>
      <c r="D135" s="184"/>
      <c r="E135" s="184"/>
      <c r="F135" s="184"/>
      <c r="G135" s="184"/>
      <c r="H135" s="184"/>
    </row>
    <row r="136" spans="1:8" ht="15" customHeight="1" x14ac:dyDescent="0.35">
      <c r="A136" s="184" t="s">
        <v>14</v>
      </c>
      <c r="B136" s="184"/>
      <c r="C136" s="184"/>
      <c r="D136" s="184"/>
      <c r="E136" s="184"/>
      <c r="F136" s="184"/>
      <c r="G136" s="184"/>
      <c r="H136" s="184"/>
    </row>
    <row r="137" spans="1:8" ht="15" customHeight="1" x14ac:dyDescent="0.35">
      <c r="A137" s="184" t="s">
        <v>196</v>
      </c>
      <c r="B137" s="184"/>
      <c r="C137" s="184"/>
      <c r="D137" s="184"/>
      <c r="E137" s="184"/>
      <c r="F137" s="184"/>
      <c r="G137" s="184"/>
      <c r="H137" s="184"/>
    </row>
    <row r="138" spans="1:8" ht="15" customHeight="1" x14ac:dyDescent="0.35">
      <c r="A138" s="184" t="s">
        <v>119</v>
      </c>
      <c r="B138" s="184"/>
      <c r="C138" s="184"/>
      <c r="D138" s="184"/>
      <c r="E138" s="184"/>
      <c r="F138" s="184"/>
      <c r="G138" s="184"/>
      <c r="H138" s="184"/>
    </row>
    <row r="139" spans="1:8" ht="15" customHeight="1" x14ac:dyDescent="0.35">
      <c r="A139" s="184" t="s">
        <v>120</v>
      </c>
      <c r="B139" s="184"/>
      <c r="C139" s="184"/>
      <c r="D139" s="184"/>
      <c r="E139" s="184"/>
      <c r="F139" s="184"/>
      <c r="G139" s="184"/>
      <c r="H139" s="184"/>
    </row>
    <row r="140" spans="1:8" ht="15" customHeight="1" x14ac:dyDescent="0.35">
      <c r="A140" s="184" t="s">
        <v>28</v>
      </c>
      <c r="B140" s="184"/>
      <c r="C140" s="184"/>
      <c r="D140" s="184"/>
      <c r="E140" s="184"/>
      <c r="F140" s="184"/>
      <c r="G140" s="184"/>
      <c r="H140" s="184"/>
    </row>
    <row r="141" spans="1:8" ht="15" customHeight="1" x14ac:dyDescent="0.35">
      <c r="A141" s="184" t="s">
        <v>29</v>
      </c>
      <c r="B141" s="184"/>
      <c r="C141" s="184"/>
      <c r="D141" s="184"/>
      <c r="E141" s="184"/>
      <c r="F141" s="184"/>
      <c r="G141" s="184"/>
      <c r="H141" s="184"/>
    </row>
    <row r="142" spans="1:8" ht="15" customHeight="1" x14ac:dyDescent="0.35">
      <c r="A142" s="32" t="s">
        <v>9</v>
      </c>
      <c r="B142" s="33" t="s">
        <v>8</v>
      </c>
      <c r="C142" s="33" t="s">
        <v>7</v>
      </c>
      <c r="D142" s="33" t="s">
        <v>6</v>
      </c>
      <c r="E142" s="33" t="s">
        <v>5</v>
      </c>
      <c r="F142" s="33" t="s">
        <v>4</v>
      </c>
      <c r="G142" s="33" t="s">
        <v>3</v>
      </c>
      <c r="H142" s="33" t="s">
        <v>17</v>
      </c>
    </row>
    <row r="143" spans="1:8" ht="45.5" customHeight="1" x14ac:dyDescent="0.35">
      <c r="A143" s="48">
        <v>1</v>
      </c>
      <c r="B143" s="49" t="s">
        <v>121</v>
      </c>
      <c r="C143" s="62" t="s">
        <v>190</v>
      </c>
      <c r="D143" s="37" t="s">
        <v>11</v>
      </c>
      <c r="E143" s="66" t="s">
        <v>123</v>
      </c>
      <c r="F143" s="37" t="s">
        <v>0</v>
      </c>
      <c r="G143" s="65">
        <v>1</v>
      </c>
      <c r="H143" s="67"/>
    </row>
    <row r="144" spans="1:8" ht="47" customHeight="1" x14ac:dyDescent="0.35">
      <c r="A144" s="48">
        <v>2</v>
      </c>
      <c r="B144" s="55" t="s">
        <v>30</v>
      </c>
      <c r="C144" s="39" t="s">
        <v>191</v>
      </c>
      <c r="D144" s="37" t="s">
        <v>11</v>
      </c>
      <c r="E144" s="66" t="s">
        <v>123</v>
      </c>
      <c r="F144" s="37" t="s">
        <v>0</v>
      </c>
      <c r="G144" s="65">
        <v>1</v>
      </c>
      <c r="H144" s="67"/>
    </row>
    <row r="145" spans="1:8" ht="15" customHeight="1" x14ac:dyDescent="0.35">
      <c r="A145" s="68"/>
      <c r="B145" s="68"/>
      <c r="C145" s="68"/>
      <c r="D145" s="68"/>
      <c r="E145" s="68"/>
      <c r="F145" s="68"/>
      <c r="G145" s="68"/>
      <c r="H145" s="68"/>
    </row>
  </sheetData>
  <mergeCells count="90">
    <mergeCell ref="A140:H140"/>
    <mergeCell ref="A141:H141"/>
    <mergeCell ref="A135:H135"/>
    <mergeCell ref="A136:H136"/>
    <mergeCell ref="A137:H137"/>
    <mergeCell ref="A138:H138"/>
    <mergeCell ref="A139:H139"/>
    <mergeCell ref="A115:H115"/>
    <mergeCell ref="A116:H116"/>
    <mergeCell ref="A132:H132"/>
    <mergeCell ref="A133:H133"/>
    <mergeCell ref="A134:H134"/>
    <mergeCell ref="A110:H110"/>
    <mergeCell ref="A111:H111"/>
    <mergeCell ref="A112:H112"/>
    <mergeCell ref="A113:H113"/>
    <mergeCell ref="A114:H114"/>
    <mergeCell ref="A90:H90"/>
    <mergeCell ref="A91:H91"/>
    <mergeCell ref="A107:H107"/>
    <mergeCell ref="A108:H108"/>
    <mergeCell ref="A109:H109"/>
    <mergeCell ref="A102:H102"/>
    <mergeCell ref="A62:H62"/>
    <mergeCell ref="A63:H63"/>
    <mergeCell ref="A64:H64"/>
    <mergeCell ref="A59:H59"/>
    <mergeCell ref="A60:H60"/>
    <mergeCell ref="A61:H61"/>
    <mergeCell ref="C10:D10"/>
    <mergeCell ref="E10:F10"/>
    <mergeCell ref="G10:H10"/>
    <mergeCell ref="A7:B7"/>
    <mergeCell ref="C7:H7"/>
    <mergeCell ref="A8:C8"/>
    <mergeCell ref="D8:H8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3:H13"/>
    <mergeCell ref="A13:B13"/>
    <mergeCell ref="A41:H41"/>
    <mergeCell ref="A21:H21"/>
    <mergeCell ref="A22:H22"/>
    <mergeCell ref="A23:H23"/>
    <mergeCell ref="A24:H24"/>
    <mergeCell ref="A25:H25"/>
    <mergeCell ref="A20:H20"/>
    <mergeCell ref="A14:B14"/>
    <mergeCell ref="C14:H14"/>
    <mergeCell ref="A16:H16"/>
    <mergeCell ref="A17:H17"/>
    <mergeCell ref="A18:H18"/>
    <mergeCell ref="A19:H19"/>
    <mergeCell ref="A15:B15"/>
    <mergeCell ref="A44:H44"/>
    <mergeCell ref="A45:H45"/>
    <mergeCell ref="A52:H52"/>
    <mergeCell ref="A53:H53"/>
    <mergeCell ref="A46:H46"/>
    <mergeCell ref="A47:H47"/>
    <mergeCell ref="A48:H48"/>
    <mergeCell ref="A49:H49"/>
    <mergeCell ref="A50:H50"/>
    <mergeCell ref="A51:H51"/>
    <mergeCell ref="A89:H89"/>
    <mergeCell ref="A65:H65"/>
    <mergeCell ref="A66:H66"/>
    <mergeCell ref="A67:H67"/>
    <mergeCell ref="A68:H68"/>
    <mergeCell ref="A82:H82"/>
    <mergeCell ref="A83:H83"/>
    <mergeCell ref="A84:H84"/>
    <mergeCell ref="A85:H85"/>
    <mergeCell ref="A86:H86"/>
    <mergeCell ref="A87:H87"/>
    <mergeCell ref="A88:H8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7 C29:C40 C55:C56 C70:C71 C74:C76 C78 C80 C93:C100 C104:C106 C119:C123 C125:C131 C143:C144" xr:uid="{AB1EBC29-EB46-459B-8A3C-CE39716B20F7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1"/>
  <sheetViews>
    <sheetView topLeftCell="A216" zoomScale="70" zoomScaleNormal="70" workbookViewId="0">
      <selection activeCell="C27" sqref="C27"/>
    </sheetView>
  </sheetViews>
  <sheetFormatPr defaultColWidth="14.453125" defaultRowHeight="14.5" x14ac:dyDescent="0.35"/>
  <cols>
    <col min="1" max="1" width="5.1796875" style="21" customWidth="1"/>
    <col min="2" max="2" width="52" style="21" customWidth="1"/>
    <col min="3" max="3" width="27.453125" style="21" customWidth="1"/>
    <col min="4" max="4" width="22" style="21" customWidth="1"/>
    <col min="5" max="5" width="15.453125" style="21" customWidth="1"/>
    <col min="6" max="6" width="19.7265625" style="21" bestFit="1" customWidth="1"/>
    <col min="7" max="7" width="14.453125" style="21" customWidth="1"/>
    <col min="8" max="8" width="25" style="21" bestFit="1" customWidth="1"/>
    <col min="9" max="11" width="8.7265625" style="1" customWidth="1"/>
    <col min="12" max="16384" width="14.453125" style="1"/>
  </cols>
  <sheetData>
    <row r="1" spans="1:8" x14ac:dyDescent="0.35">
      <c r="A1" s="223" t="s">
        <v>16</v>
      </c>
      <c r="B1" s="194"/>
      <c r="C1" s="194"/>
      <c r="D1" s="194"/>
      <c r="E1" s="194"/>
      <c r="F1" s="194"/>
      <c r="G1" s="194"/>
      <c r="H1" s="194"/>
    </row>
    <row r="2" spans="1:8" s="20" customFormat="1" ht="20.5" x14ac:dyDescent="0.45">
      <c r="A2" s="211" t="s">
        <v>66</v>
      </c>
      <c r="B2" s="211"/>
      <c r="C2" s="211"/>
      <c r="D2" s="211"/>
      <c r="E2" s="211"/>
      <c r="F2" s="211"/>
      <c r="G2" s="211"/>
      <c r="H2" s="211"/>
    </row>
    <row r="3" spans="1:8" s="20" customFormat="1" ht="20.5" x14ac:dyDescent="0.35">
      <c r="A3" s="212" t="str">
        <f>'Информация о Чемпионате'!B4</f>
        <v>Региональный этап</v>
      </c>
      <c r="B3" s="212"/>
      <c r="C3" s="212"/>
      <c r="D3" s="212"/>
      <c r="E3" s="212"/>
      <c r="F3" s="212"/>
      <c r="G3" s="212"/>
      <c r="H3" s="212"/>
    </row>
    <row r="4" spans="1:8" s="20" customFormat="1" ht="20.5" x14ac:dyDescent="0.45">
      <c r="A4" s="211" t="s">
        <v>67</v>
      </c>
      <c r="B4" s="211"/>
      <c r="C4" s="211"/>
      <c r="D4" s="211"/>
      <c r="E4" s="211"/>
      <c r="F4" s="211"/>
      <c r="G4" s="211"/>
      <c r="H4" s="211"/>
    </row>
    <row r="5" spans="1:8" ht="20" x14ac:dyDescent="0.35">
      <c r="A5" s="210" t="str">
        <f>'Информация о Чемпионате'!B3</f>
        <v>Поварское дело</v>
      </c>
      <c r="B5" s="210"/>
      <c r="C5" s="210"/>
      <c r="D5" s="210"/>
      <c r="E5" s="210"/>
      <c r="F5" s="210"/>
      <c r="G5" s="210"/>
      <c r="H5" s="210"/>
    </row>
    <row r="6" spans="1:8" x14ac:dyDescent="0.35">
      <c r="A6" s="190" t="s">
        <v>18</v>
      </c>
      <c r="B6" s="209"/>
      <c r="C6" s="209"/>
      <c r="D6" s="209"/>
      <c r="E6" s="209"/>
      <c r="F6" s="209"/>
      <c r="G6" s="209"/>
      <c r="H6" s="209"/>
    </row>
    <row r="7" spans="1:8" ht="15.5" x14ac:dyDescent="0.35">
      <c r="A7" s="190" t="s">
        <v>62</v>
      </c>
      <c r="B7" s="190"/>
      <c r="C7" s="213" t="str">
        <f>'Информация о Чемпионате'!B5</f>
        <v>Ненецкий автономный округ</v>
      </c>
      <c r="D7" s="213"/>
      <c r="E7" s="213"/>
      <c r="F7" s="213"/>
      <c r="G7" s="213"/>
      <c r="H7" s="213"/>
    </row>
    <row r="8" spans="1:8" ht="15.5" x14ac:dyDescent="0.35">
      <c r="A8" s="190" t="s">
        <v>65</v>
      </c>
      <c r="B8" s="190"/>
      <c r="C8" s="190"/>
      <c r="D8" s="213" t="str">
        <f>'Информация о Чемпионате'!B6</f>
        <v xml:space="preserve"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Волкова», </v>
      </c>
      <c r="E8" s="213"/>
      <c r="F8" s="213"/>
      <c r="G8" s="213"/>
      <c r="H8" s="213"/>
    </row>
    <row r="9" spans="1:8" ht="15" x14ac:dyDescent="0.35">
      <c r="A9" s="190" t="s">
        <v>57</v>
      </c>
      <c r="B9" s="190"/>
      <c r="C9" s="190" t="str">
        <f>'Информация о Чемпионате'!B7</f>
        <v>166000, Российская Федерация, Ненецкий автономный округ, г. Нарьян-Мар, ул. Студенческая, дом 1</v>
      </c>
      <c r="D9" s="190"/>
      <c r="E9" s="190"/>
      <c r="F9" s="190"/>
      <c r="G9" s="190"/>
      <c r="H9" s="190"/>
    </row>
    <row r="10" spans="1:8" ht="15" x14ac:dyDescent="0.35">
      <c r="A10" s="190" t="s">
        <v>61</v>
      </c>
      <c r="B10" s="190"/>
      <c r="C10" s="190" t="str">
        <f>'Информация о Чемпионате'!B9</f>
        <v>Кощеева Наталья Александровна</v>
      </c>
      <c r="D10" s="190"/>
      <c r="E10" s="190" t="str">
        <f>'Информация о Чемпионате'!B10</f>
        <v>natakosheeva@gmail.com</v>
      </c>
      <c r="F10" s="190"/>
      <c r="G10" s="190">
        <f>'Информация о Чемпионате'!B11</f>
        <v>79110659340</v>
      </c>
      <c r="H10" s="190"/>
    </row>
    <row r="11" spans="1:8" ht="15" x14ac:dyDescent="0.35">
      <c r="A11" s="190" t="s">
        <v>60</v>
      </c>
      <c r="B11" s="190"/>
      <c r="C11" s="190" t="str">
        <f>'Информация о Чемпионате'!B12</f>
        <v>Козлов Арсении Алексеевич</v>
      </c>
      <c r="D11" s="190"/>
      <c r="E11" s="190" t="str">
        <f>'Информация о Чемпионате'!B13</f>
        <v>kozlovarsenij33@gmail.com</v>
      </c>
      <c r="F11" s="190"/>
      <c r="G11" s="190">
        <f>'Информация о Чемпионате'!B14</f>
        <v>79115683940</v>
      </c>
      <c r="H11" s="190"/>
    </row>
    <row r="12" spans="1:8" ht="15" x14ac:dyDescent="0.35">
      <c r="A12" s="190" t="s">
        <v>59</v>
      </c>
      <c r="B12" s="190"/>
      <c r="C12" s="190">
        <f>'Информация о Чемпионате'!B17</f>
        <v>9</v>
      </c>
      <c r="D12" s="190"/>
      <c r="E12" s="190"/>
      <c r="F12" s="190"/>
      <c r="G12" s="190"/>
      <c r="H12" s="190"/>
    </row>
    <row r="13" spans="1:8" ht="15" x14ac:dyDescent="0.35">
      <c r="A13" s="190" t="s">
        <v>43</v>
      </c>
      <c r="B13" s="190"/>
      <c r="C13" s="190">
        <f>'Информация о Чемпионате'!B15</f>
        <v>6</v>
      </c>
      <c r="D13" s="190"/>
      <c r="E13" s="190"/>
      <c r="F13" s="190"/>
      <c r="G13" s="190"/>
      <c r="H13" s="190"/>
    </row>
    <row r="14" spans="1:8" ht="15" x14ac:dyDescent="0.35">
      <c r="A14" s="190" t="s">
        <v>44</v>
      </c>
      <c r="B14" s="190"/>
      <c r="C14" s="190">
        <f>'Информация о Чемпионате'!B16</f>
        <v>6</v>
      </c>
      <c r="D14" s="190"/>
      <c r="E14" s="190"/>
      <c r="F14" s="190"/>
      <c r="G14" s="190"/>
      <c r="H14" s="190"/>
    </row>
    <row r="15" spans="1:8" ht="15" x14ac:dyDescent="0.35">
      <c r="A15" s="190" t="s">
        <v>58</v>
      </c>
      <c r="B15" s="190"/>
      <c r="C15" s="190" t="str">
        <f>'Информация о Чемпионате'!B8</f>
        <v>20.03.2024 - 29.03.2024</v>
      </c>
      <c r="D15" s="190"/>
      <c r="E15" s="190"/>
      <c r="F15" s="190"/>
      <c r="G15" s="190"/>
      <c r="H15" s="190"/>
    </row>
    <row r="16" spans="1:8" ht="21" thickBot="1" x14ac:dyDescent="0.4">
      <c r="A16" s="221" t="s">
        <v>21</v>
      </c>
      <c r="B16" s="222"/>
      <c r="C16" s="222"/>
      <c r="D16" s="222"/>
      <c r="E16" s="222"/>
      <c r="F16" s="222"/>
      <c r="G16" s="222"/>
      <c r="H16" s="222"/>
    </row>
    <row r="17" spans="1:8" x14ac:dyDescent="0.35">
      <c r="A17" s="202" t="s">
        <v>15</v>
      </c>
      <c r="B17" s="203"/>
      <c r="C17" s="203"/>
      <c r="D17" s="203"/>
      <c r="E17" s="203"/>
      <c r="F17" s="203"/>
      <c r="G17" s="203"/>
      <c r="H17" s="204"/>
    </row>
    <row r="18" spans="1:8" x14ac:dyDescent="0.35">
      <c r="A18" s="193" t="s">
        <v>31</v>
      </c>
      <c r="B18" s="194"/>
      <c r="C18" s="194"/>
      <c r="D18" s="194"/>
      <c r="E18" s="194"/>
      <c r="F18" s="194"/>
      <c r="G18" s="194"/>
      <c r="H18" s="195"/>
    </row>
    <row r="19" spans="1:8" x14ac:dyDescent="0.35">
      <c r="A19" s="193" t="s">
        <v>197</v>
      </c>
      <c r="B19" s="194"/>
      <c r="C19" s="194"/>
      <c r="D19" s="194"/>
      <c r="E19" s="194"/>
      <c r="F19" s="194"/>
      <c r="G19" s="194"/>
      <c r="H19" s="195"/>
    </row>
    <row r="20" spans="1:8" x14ac:dyDescent="0.35">
      <c r="A20" s="193" t="s">
        <v>14</v>
      </c>
      <c r="B20" s="194"/>
      <c r="C20" s="194"/>
      <c r="D20" s="194"/>
      <c r="E20" s="194"/>
      <c r="F20" s="194"/>
      <c r="G20" s="194"/>
      <c r="H20" s="195"/>
    </row>
    <row r="21" spans="1:8" x14ac:dyDescent="0.35">
      <c r="A21" s="193" t="s">
        <v>198</v>
      </c>
      <c r="B21" s="194"/>
      <c r="C21" s="194"/>
      <c r="D21" s="194"/>
      <c r="E21" s="194"/>
      <c r="F21" s="194"/>
      <c r="G21" s="194"/>
      <c r="H21" s="195"/>
    </row>
    <row r="22" spans="1:8" x14ac:dyDescent="0.35">
      <c r="A22" s="193" t="s">
        <v>200</v>
      </c>
      <c r="B22" s="194"/>
      <c r="C22" s="194"/>
      <c r="D22" s="194"/>
      <c r="E22" s="194"/>
      <c r="F22" s="194"/>
      <c r="G22" s="194"/>
      <c r="H22" s="195"/>
    </row>
    <row r="23" spans="1:8" x14ac:dyDescent="0.35">
      <c r="A23" s="193" t="s">
        <v>199</v>
      </c>
      <c r="B23" s="194"/>
      <c r="C23" s="194"/>
      <c r="D23" s="194"/>
      <c r="E23" s="194"/>
      <c r="F23" s="194"/>
      <c r="G23" s="194"/>
      <c r="H23" s="195"/>
    </row>
    <row r="24" spans="1:8" x14ac:dyDescent="0.35">
      <c r="A24" s="215" t="s">
        <v>28</v>
      </c>
      <c r="B24" s="216"/>
      <c r="C24" s="216"/>
      <c r="D24" s="216"/>
      <c r="E24" s="216"/>
      <c r="F24" s="216"/>
      <c r="G24" s="216"/>
      <c r="H24" s="217"/>
    </row>
    <row r="25" spans="1:8" ht="15" thickBot="1" x14ac:dyDescent="0.4">
      <c r="A25" s="218" t="s">
        <v>29</v>
      </c>
      <c r="B25" s="219"/>
      <c r="C25" s="219"/>
      <c r="D25" s="219"/>
      <c r="E25" s="219"/>
      <c r="F25" s="219"/>
      <c r="G25" s="219"/>
      <c r="H25" s="220"/>
    </row>
    <row r="26" spans="1:8" ht="52" x14ac:dyDescent="0.35">
      <c r="A26" s="69" t="s">
        <v>9</v>
      </c>
      <c r="B26" s="70" t="s">
        <v>8</v>
      </c>
      <c r="C26" s="71" t="s">
        <v>7</v>
      </c>
      <c r="D26" s="72" t="s">
        <v>6</v>
      </c>
      <c r="E26" s="69" t="s">
        <v>5</v>
      </c>
      <c r="F26" s="69" t="s">
        <v>4</v>
      </c>
      <c r="G26" s="69" t="s">
        <v>3</v>
      </c>
      <c r="H26" s="69" t="s">
        <v>17</v>
      </c>
    </row>
    <row r="27" spans="1:8" ht="168.5" customHeight="1" x14ac:dyDescent="0.35">
      <c r="A27" s="34">
        <v>1</v>
      </c>
      <c r="B27" s="42" t="s">
        <v>98</v>
      </c>
      <c r="C27" s="73" t="s">
        <v>201</v>
      </c>
      <c r="D27" s="74"/>
      <c r="E27" s="34">
        <v>3</v>
      </c>
      <c r="F27" s="34" t="s">
        <v>0</v>
      </c>
      <c r="G27" s="75">
        <v>18</v>
      </c>
      <c r="H27" s="33"/>
    </row>
    <row r="28" spans="1:8" ht="117" x14ac:dyDescent="0.35">
      <c r="A28" s="34">
        <v>2</v>
      </c>
      <c r="B28" s="35" t="s">
        <v>202</v>
      </c>
      <c r="C28" s="73" t="s">
        <v>203</v>
      </c>
      <c r="D28" s="74"/>
      <c r="E28" s="34">
        <v>1</v>
      </c>
      <c r="F28" s="34" t="s">
        <v>0</v>
      </c>
      <c r="G28" s="75">
        <v>6</v>
      </c>
      <c r="H28" s="33"/>
    </row>
    <row r="29" spans="1:8" ht="156" x14ac:dyDescent="0.35">
      <c r="A29" s="34">
        <v>3</v>
      </c>
      <c r="B29" s="35" t="s">
        <v>204</v>
      </c>
      <c r="C29" s="44" t="s">
        <v>205</v>
      </c>
      <c r="D29" s="74"/>
      <c r="E29" s="34">
        <v>1</v>
      </c>
      <c r="F29" s="34" t="s">
        <v>0</v>
      </c>
      <c r="G29" s="75">
        <v>6</v>
      </c>
      <c r="H29" s="33"/>
    </row>
    <row r="30" spans="1:8" ht="182" x14ac:dyDescent="0.35">
      <c r="A30" s="34">
        <v>4</v>
      </c>
      <c r="B30" s="35" t="s">
        <v>158</v>
      </c>
      <c r="C30" s="64" t="s">
        <v>206</v>
      </c>
      <c r="D30" s="74"/>
      <c r="E30" s="34">
        <v>1</v>
      </c>
      <c r="F30" s="34" t="s">
        <v>0</v>
      </c>
      <c r="G30" s="75">
        <v>6</v>
      </c>
      <c r="H30" s="33"/>
    </row>
    <row r="31" spans="1:8" ht="221" x14ac:dyDescent="0.35">
      <c r="A31" s="34">
        <v>5</v>
      </c>
      <c r="B31" s="35" t="s">
        <v>171</v>
      </c>
      <c r="C31" s="44" t="s">
        <v>207</v>
      </c>
      <c r="D31" s="74"/>
      <c r="E31" s="34">
        <v>2</v>
      </c>
      <c r="F31" s="34" t="s">
        <v>0</v>
      </c>
      <c r="G31" s="33">
        <v>12</v>
      </c>
      <c r="H31" s="33"/>
    </row>
    <row r="32" spans="1:8" x14ac:dyDescent="0.35">
      <c r="A32" s="34">
        <v>6</v>
      </c>
      <c r="B32" s="35" t="s">
        <v>88</v>
      </c>
      <c r="C32" s="46" t="s">
        <v>208</v>
      </c>
      <c r="D32" s="74"/>
      <c r="E32" s="76">
        <v>3</v>
      </c>
      <c r="F32" s="34" t="s">
        <v>0</v>
      </c>
      <c r="G32" s="75">
        <v>18</v>
      </c>
      <c r="H32" s="33"/>
    </row>
    <row r="33" spans="1:8" x14ac:dyDescent="0.35">
      <c r="A33" s="34">
        <v>7</v>
      </c>
      <c r="B33" s="35" t="s">
        <v>88</v>
      </c>
      <c r="C33" s="46" t="s">
        <v>209</v>
      </c>
      <c r="D33" s="74"/>
      <c r="E33" s="76">
        <v>1</v>
      </c>
      <c r="F33" s="34" t="s">
        <v>0</v>
      </c>
      <c r="G33" s="75">
        <v>6</v>
      </c>
      <c r="H33" s="33"/>
    </row>
    <row r="34" spans="1:8" x14ac:dyDescent="0.35">
      <c r="A34" s="34">
        <v>8</v>
      </c>
      <c r="B34" s="35" t="s">
        <v>88</v>
      </c>
      <c r="C34" s="46" t="s">
        <v>210</v>
      </c>
      <c r="D34" s="74"/>
      <c r="E34" s="76">
        <v>2</v>
      </c>
      <c r="F34" s="34" t="s">
        <v>0</v>
      </c>
      <c r="G34" s="75">
        <v>12</v>
      </c>
      <c r="H34" s="33"/>
    </row>
    <row r="35" spans="1:8" x14ac:dyDescent="0.35">
      <c r="A35" s="34">
        <v>9</v>
      </c>
      <c r="B35" s="35" t="s">
        <v>88</v>
      </c>
      <c r="C35" s="46" t="s">
        <v>211</v>
      </c>
      <c r="D35" s="74"/>
      <c r="E35" s="76">
        <v>2</v>
      </c>
      <c r="F35" s="34" t="s">
        <v>0</v>
      </c>
      <c r="G35" s="75">
        <v>12</v>
      </c>
      <c r="H35" s="33"/>
    </row>
    <row r="36" spans="1:8" x14ac:dyDescent="0.35">
      <c r="A36" s="34">
        <v>10</v>
      </c>
      <c r="B36" s="35" t="s">
        <v>88</v>
      </c>
      <c r="C36" s="46" t="s">
        <v>212</v>
      </c>
      <c r="D36" s="74"/>
      <c r="E36" s="76">
        <v>2</v>
      </c>
      <c r="F36" s="34" t="s">
        <v>0</v>
      </c>
      <c r="G36" s="75">
        <v>12</v>
      </c>
      <c r="H36" s="33"/>
    </row>
    <row r="37" spans="1:8" x14ac:dyDescent="0.35">
      <c r="A37" s="34">
        <v>11</v>
      </c>
      <c r="B37" s="35" t="s">
        <v>88</v>
      </c>
      <c r="C37" s="46" t="s">
        <v>213</v>
      </c>
      <c r="D37" s="74"/>
      <c r="E37" s="76">
        <v>2</v>
      </c>
      <c r="F37" s="34" t="s">
        <v>0</v>
      </c>
      <c r="G37" s="75">
        <v>12</v>
      </c>
      <c r="H37" s="33"/>
    </row>
    <row r="38" spans="1:8" x14ac:dyDescent="0.35">
      <c r="A38" s="34">
        <v>12</v>
      </c>
      <c r="B38" s="35" t="s">
        <v>88</v>
      </c>
      <c r="C38" s="46" t="s">
        <v>214</v>
      </c>
      <c r="D38" s="74"/>
      <c r="E38" s="76">
        <v>2</v>
      </c>
      <c r="F38" s="34"/>
      <c r="G38" s="75">
        <v>12</v>
      </c>
      <c r="H38" s="33"/>
    </row>
    <row r="39" spans="1:8" ht="169" x14ac:dyDescent="0.35">
      <c r="A39" s="34">
        <v>14</v>
      </c>
      <c r="B39" s="35" t="s">
        <v>215</v>
      </c>
      <c r="C39" s="73" t="s">
        <v>216</v>
      </c>
      <c r="D39" s="74"/>
      <c r="E39" s="34">
        <v>1</v>
      </c>
      <c r="F39" s="34" t="s">
        <v>0</v>
      </c>
      <c r="G39" s="33">
        <v>6</v>
      </c>
      <c r="H39" s="33"/>
    </row>
    <row r="40" spans="1:8" ht="143" x14ac:dyDescent="0.35">
      <c r="A40" s="34">
        <v>15</v>
      </c>
      <c r="B40" s="35" t="s">
        <v>217</v>
      </c>
      <c r="C40" s="44" t="s">
        <v>174</v>
      </c>
      <c r="D40" s="74"/>
      <c r="E40" s="34">
        <v>1</v>
      </c>
      <c r="F40" s="34" t="s">
        <v>0</v>
      </c>
      <c r="G40" s="33">
        <v>6</v>
      </c>
      <c r="H40" s="33"/>
    </row>
    <row r="41" spans="1:8" ht="65" x14ac:dyDescent="0.35">
      <c r="A41" s="34">
        <v>16</v>
      </c>
      <c r="B41" s="35" t="s">
        <v>218</v>
      </c>
      <c r="C41" s="64" t="s">
        <v>219</v>
      </c>
      <c r="D41" s="74"/>
      <c r="E41" s="34">
        <v>1</v>
      </c>
      <c r="F41" s="34" t="s">
        <v>0</v>
      </c>
      <c r="G41" s="33">
        <v>6</v>
      </c>
      <c r="H41" s="33"/>
    </row>
    <row r="42" spans="1:8" ht="104" x14ac:dyDescent="0.35">
      <c r="A42" s="34">
        <v>17</v>
      </c>
      <c r="B42" s="35" t="s">
        <v>220</v>
      </c>
      <c r="C42" s="64" t="s">
        <v>221</v>
      </c>
      <c r="D42" s="74"/>
      <c r="E42" s="34">
        <v>1</v>
      </c>
      <c r="F42" s="34" t="s">
        <v>0</v>
      </c>
      <c r="G42" s="33">
        <v>6</v>
      </c>
      <c r="H42" s="33"/>
    </row>
    <row r="43" spans="1:8" ht="52" x14ac:dyDescent="0.35">
      <c r="A43" s="34">
        <v>18</v>
      </c>
      <c r="B43" s="43" t="s">
        <v>222</v>
      </c>
      <c r="C43" s="44" t="s">
        <v>223</v>
      </c>
      <c r="D43" s="74"/>
      <c r="E43" s="34">
        <v>1</v>
      </c>
      <c r="F43" s="34" t="s">
        <v>0</v>
      </c>
      <c r="G43" s="33">
        <v>6</v>
      </c>
      <c r="H43" s="33"/>
    </row>
    <row r="44" spans="1:8" ht="104" x14ac:dyDescent="0.35">
      <c r="A44" s="34">
        <v>19</v>
      </c>
      <c r="B44" s="35" t="s">
        <v>224</v>
      </c>
      <c r="C44" s="44" t="s">
        <v>225</v>
      </c>
      <c r="D44" s="74"/>
      <c r="E44" s="34">
        <v>2</v>
      </c>
      <c r="F44" s="34" t="s">
        <v>0</v>
      </c>
      <c r="G44" s="33">
        <v>6</v>
      </c>
      <c r="H44" s="33"/>
    </row>
    <row r="45" spans="1:8" ht="26" x14ac:dyDescent="0.35">
      <c r="A45" s="34">
        <v>20</v>
      </c>
      <c r="B45" s="43" t="s">
        <v>226</v>
      </c>
      <c r="C45" s="43" t="s">
        <v>227</v>
      </c>
      <c r="D45" s="74"/>
      <c r="E45" s="34">
        <v>3</v>
      </c>
      <c r="F45" s="34" t="s">
        <v>0</v>
      </c>
      <c r="G45" s="33">
        <v>18</v>
      </c>
      <c r="H45" s="33"/>
    </row>
    <row r="46" spans="1:8" ht="26" x14ac:dyDescent="0.35">
      <c r="A46" s="34">
        <v>21</v>
      </c>
      <c r="B46" s="43" t="s">
        <v>228</v>
      </c>
      <c r="C46" s="43" t="s">
        <v>229</v>
      </c>
      <c r="D46" s="74"/>
      <c r="E46" s="34">
        <v>3</v>
      </c>
      <c r="F46" s="34" t="s">
        <v>0</v>
      </c>
      <c r="G46" s="33">
        <v>18</v>
      </c>
      <c r="H46" s="33"/>
    </row>
    <row r="47" spans="1:8" ht="26" x14ac:dyDescent="0.35">
      <c r="A47" s="34">
        <v>22</v>
      </c>
      <c r="B47" s="35" t="s">
        <v>230</v>
      </c>
      <c r="C47" s="35" t="s">
        <v>231</v>
      </c>
      <c r="D47" s="74"/>
      <c r="E47" s="34">
        <v>7</v>
      </c>
      <c r="F47" s="34" t="s">
        <v>0</v>
      </c>
      <c r="G47" s="33">
        <v>42</v>
      </c>
      <c r="H47" s="33"/>
    </row>
    <row r="48" spans="1:8" x14ac:dyDescent="0.35">
      <c r="A48" s="34">
        <v>23</v>
      </c>
      <c r="B48" s="42" t="s">
        <v>232</v>
      </c>
      <c r="C48" s="35" t="s">
        <v>233</v>
      </c>
      <c r="D48" s="74"/>
      <c r="E48" s="34">
        <v>2</v>
      </c>
      <c r="F48" s="34" t="s">
        <v>0</v>
      </c>
      <c r="G48" s="33">
        <v>12</v>
      </c>
      <c r="H48" s="33"/>
    </row>
    <row r="49" spans="1:8" ht="26" x14ac:dyDescent="0.35">
      <c r="A49" s="34">
        <v>24</v>
      </c>
      <c r="B49" s="35" t="s">
        <v>234</v>
      </c>
      <c r="C49" s="64" t="s">
        <v>235</v>
      </c>
      <c r="D49" s="74"/>
      <c r="E49" s="34">
        <v>2</v>
      </c>
      <c r="F49" s="34" t="s">
        <v>0</v>
      </c>
      <c r="G49" s="33">
        <v>12</v>
      </c>
      <c r="H49" s="33"/>
    </row>
    <row r="50" spans="1:8" ht="26" x14ac:dyDescent="0.35">
      <c r="A50" s="34">
        <v>25</v>
      </c>
      <c r="B50" s="35" t="s">
        <v>236</v>
      </c>
      <c r="C50" s="42" t="s">
        <v>237</v>
      </c>
      <c r="D50" s="74"/>
      <c r="E50" s="34">
        <v>1</v>
      </c>
      <c r="F50" s="34" t="s">
        <v>185</v>
      </c>
      <c r="G50" s="33">
        <v>6</v>
      </c>
      <c r="H50" s="33"/>
    </row>
    <row r="51" spans="1:8" x14ac:dyDescent="0.35">
      <c r="A51" s="34">
        <v>26</v>
      </c>
      <c r="B51" s="35" t="s">
        <v>238</v>
      </c>
      <c r="C51" s="42" t="s">
        <v>239</v>
      </c>
      <c r="D51" s="74"/>
      <c r="E51" s="34">
        <v>1</v>
      </c>
      <c r="F51" s="34" t="s">
        <v>0</v>
      </c>
      <c r="G51" s="33">
        <v>6</v>
      </c>
      <c r="H51" s="33"/>
    </row>
    <row r="52" spans="1:8" x14ac:dyDescent="0.35">
      <c r="A52" s="34">
        <v>27</v>
      </c>
      <c r="B52" s="35" t="s">
        <v>238</v>
      </c>
      <c r="C52" s="42" t="s">
        <v>240</v>
      </c>
      <c r="D52" s="74"/>
      <c r="E52" s="34">
        <v>1</v>
      </c>
      <c r="F52" s="34" t="s">
        <v>0</v>
      </c>
      <c r="G52" s="33">
        <v>6</v>
      </c>
      <c r="H52" s="33"/>
    </row>
    <row r="53" spans="1:8" ht="26" x14ac:dyDescent="0.35">
      <c r="A53" s="34">
        <v>28</v>
      </c>
      <c r="B53" s="35" t="s">
        <v>241</v>
      </c>
      <c r="C53" s="64" t="s">
        <v>242</v>
      </c>
      <c r="D53" s="74"/>
      <c r="E53" s="34">
        <v>2</v>
      </c>
      <c r="F53" s="34" t="s">
        <v>0</v>
      </c>
      <c r="G53" s="33">
        <v>6</v>
      </c>
      <c r="H53" s="33"/>
    </row>
    <row r="54" spans="1:8" ht="26" x14ac:dyDescent="0.35">
      <c r="A54" s="34">
        <v>29</v>
      </c>
      <c r="B54" s="35" t="s">
        <v>241</v>
      </c>
      <c r="C54" s="42" t="s">
        <v>243</v>
      </c>
      <c r="D54" s="74"/>
      <c r="E54" s="34">
        <v>1</v>
      </c>
      <c r="F54" s="34" t="s">
        <v>0</v>
      </c>
      <c r="G54" s="33">
        <v>6</v>
      </c>
      <c r="H54" s="33"/>
    </row>
    <row r="55" spans="1:8" ht="39" x14ac:dyDescent="0.35">
      <c r="A55" s="34">
        <v>30</v>
      </c>
      <c r="B55" s="35" t="s">
        <v>244</v>
      </c>
      <c r="C55" s="64" t="s">
        <v>245</v>
      </c>
      <c r="D55" s="74"/>
      <c r="E55" s="34">
        <v>1</v>
      </c>
      <c r="F55" s="34" t="s">
        <v>185</v>
      </c>
      <c r="G55" s="33">
        <v>6</v>
      </c>
      <c r="H55" s="33"/>
    </row>
    <row r="56" spans="1:8" x14ac:dyDescent="0.35">
      <c r="A56" s="34">
        <v>31</v>
      </c>
      <c r="B56" s="35" t="s">
        <v>246</v>
      </c>
      <c r="C56" s="64" t="s">
        <v>247</v>
      </c>
      <c r="D56" s="74"/>
      <c r="E56" s="34">
        <v>2</v>
      </c>
      <c r="F56" s="34" t="s">
        <v>0</v>
      </c>
      <c r="G56" s="33">
        <v>12</v>
      </c>
      <c r="H56" s="33"/>
    </row>
    <row r="57" spans="1:8" x14ac:dyDescent="0.35">
      <c r="A57" s="34">
        <v>32</v>
      </c>
      <c r="B57" s="35" t="s">
        <v>248</v>
      </c>
      <c r="C57" s="77" t="s">
        <v>249</v>
      </c>
      <c r="D57" s="74"/>
      <c r="E57" s="34">
        <v>2</v>
      </c>
      <c r="F57" s="34" t="s">
        <v>0</v>
      </c>
      <c r="G57" s="33">
        <v>12</v>
      </c>
      <c r="H57" s="33"/>
    </row>
    <row r="58" spans="1:8" x14ac:dyDescent="0.35">
      <c r="A58" s="34">
        <v>33</v>
      </c>
      <c r="B58" s="35" t="s">
        <v>250</v>
      </c>
      <c r="C58" s="77" t="s">
        <v>251</v>
      </c>
      <c r="D58" s="74"/>
      <c r="E58" s="34">
        <v>6</v>
      </c>
      <c r="F58" s="34" t="s">
        <v>0</v>
      </c>
      <c r="G58" s="33">
        <v>36</v>
      </c>
      <c r="H58" s="33"/>
    </row>
    <row r="59" spans="1:8" x14ac:dyDescent="0.35">
      <c r="A59" s="34">
        <v>34</v>
      </c>
      <c r="B59" s="35" t="s">
        <v>252</v>
      </c>
      <c r="C59" s="42" t="s">
        <v>253</v>
      </c>
      <c r="D59" s="74"/>
      <c r="E59" s="34">
        <v>1</v>
      </c>
      <c r="F59" s="34" t="s">
        <v>0</v>
      </c>
      <c r="G59" s="33">
        <v>6</v>
      </c>
      <c r="H59" s="33"/>
    </row>
    <row r="60" spans="1:8" x14ac:dyDescent="0.35">
      <c r="A60" s="34">
        <v>35</v>
      </c>
      <c r="B60" s="35" t="s">
        <v>254</v>
      </c>
      <c r="C60" s="42" t="s">
        <v>255</v>
      </c>
      <c r="D60" s="74"/>
      <c r="E60" s="34">
        <v>1</v>
      </c>
      <c r="F60" s="34" t="s">
        <v>0</v>
      </c>
      <c r="G60" s="33">
        <v>6</v>
      </c>
      <c r="H60" s="33"/>
    </row>
    <row r="61" spans="1:8" x14ac:dyDescent="0.35">
      <c r="A61" s="34">
        <v>36</v>
      </c>
      <c r="B61" s="35" t="s">
        <v>256</v>
      </c>
      <c r="C61" s="44" t="s">
        <v>257</v>
      </c>
      <c r="D61" s="74"/>
      <c r="E61" s="34">
        <v>1</v>
      </c>
      <c r="F61" s="34" t="s">
        <v>0</v>
      </c>
      <c r="G61" s="33">
        <v>6</v>
      </c>
      <c r="H61" s="33"/>
    </row>
    <row r="62" spans="1:8" x14ac:dyDescent="0.35">
      <c r="A62" s="34">
        <v>37</v>
      </c>
      <c r="B62" s="35" t="s">
        <v>258</v>
      </c>
      <c r="C62" s="44" t="s">
        <v>259</v>
      </c>
      <c r="D62" s="74"/>
      <c r="E62" s="34">
        <v>3</v>
      </c>
      <c r="F62" s="34" t="s">
        <v>0</v>
      </c>
      <c r="G62" s="33">
        <v>18</v>
      </c>
      <c r="H62" s="33"/>
    </row>
    <row r="63" spans="1:8" ht="39" x14ac:dyDescent="0.35">
      <c r="A63" s="34">
        <v>38</v>
      </c>
      <c r="B63" s="35" t="s">
        <v>260</v>
      </c>
      <c r="C63" s="44" t="s">
        <v>261</v>
      </c>
      <c r="D63" s="74"/>
      <c r="E63" s="34">
        <v>1</v>
      </c>
      <c r="F63" s="34" t="s">
        <v>0</v>
      </c>
      <c r="G63" s="33">
        <v>6</v>
      </c>
      <c r="H63" s="33"/>
    </row>
    <row r="64" spans="1:8" ht="26" x14ac:dyDescent="0.35">
      <c r="A64" s="34">
        <v>39</v>
      </c>
      <c r="B64" s="35" t="s">
        <v>262</v>
      </c>
      <c r="C64" s="44" t="s">
        <v>263</v>
      </c>
      <c r="D64" s="74"/>
      <c r="E64" s="34">
        <v>1</v>
      </c>
      <c r="F64" s="34" t="s">
        <v>0</v>
      </c>
      <c r="G64" s="33">
        <v>6</v>
      </c>
      <c r="H64" s="33"/>
    </row>
    <row r="65" spans="1:8" ht="26" x14ac:dyDescent="0.35">
      <c r="A65" s="34">
        <v>40</v>
      </c>
      <c r="B65" s="35" t="s">
        <v>264</v>
      </c>
      <c r="C65" s="46" t="s">
        <v>265</v>
      </c>
      <c r="D65" s="74"/>
      <c r="E65" s="34">
        <v>1</v>
      </c>
      <c r="F65" s="34" t="s">
        <v>0</v>
      </c>
      <c r="G65" s="33">
        <v>6</v>
      </c>
      <c r="H65" s="33"/>
    </row>
    <row r="66" spans="1:8" ht="39" x14ac:dyDescent="0.35">
      <c r="A66" s="34">
        <v>41</v>
      </c>
      <c r="B66" s="35" t="s">
        <v>266</v>
      </c>
      <c r="C66" s="46" t="s">
        <v>267</v>
      </c>
      <c r="D66" s="74"/>
      <c r="E66" s="34">
        <v>1</v>
      </c>
      <c r="F66" s="34" t="s">
        <v>0</v>
      </c>
      <c r="G66" s="33">
        <v>6</v>
      </c>
      <c r="H66" s="33"/>
    </row>
    <row r="67" spans="1:8" x14ac:dyDescent="0.35">
      <c r="A67" s="34">
        <v>42</v>
      </c>
      <c r="B67" s="35" t="s">
        <v>268</v>
      </c>
      <c r="C67" s="78" t="s">
        <v>269</v>
      </c>
      <c r="D67" s="74"/>
      <c r="E67" s="34">
        <v>1</v>
      </c>
      <c r="F67" s="34" t="s">
        <v>0</v>
      </c>
      <c r="G67" s="33">
        <v>6</v>
      </c>
      <c r="H67" s="33"/>
    </row>
    <row r="68" spans="1:8" x14ac:dyDescent="0.35">
      <c r="A68" s="34">
        <v>43</v>
      </c>
      <c r="B68" s="35" t="s">
        <v>108</v>
      </c>
      <c r="C68" s="44" t="s">
        <v>109</v>
      </c>
      <c r="D68" s="74"/>
      <c r="E68" s="34">
        <v>2</v>
      </c>
      <c r="F68" s="34" t="s">
        <v>0</v>
      </c>
      <c r="G68" s="33">
        <v>12</v>
      </c>
      <c r="H68" s="33"/>
    </row>
    <row r="69" spans="1:8" ht="39" x14ac:dyDescent="0.35">
      <c r="A69" s="34">
        <v>44</v>
      </c>
      <c r="B69" s="35" t="s">
        <v>270</v>
      </c>
      <c r="C69" s="58" t="s">
        <v>271</v>
      </c>
      <c r="D69" s="74"/>
      <c r="E69" s="34">
        <v>10</v>
      </c>
      <c r="F69" s="34" t="s">
        <v>0</v>
      </c>
      <c r="G69" s="33">
        <v>60</v>
      </c>
      <c r="H69" s="33"/>
    </row>
    <row r="70" spans="1:8" x14ac:dyDescent="0.35">
      <c r="A70" s="34">
        <v>45</v>
      </c>
      <c r="B70" s="35" t="s">
        <v>272</v>
      </c>
      <c r="C70" s="46" t="s">
        <v>273</v>
      </c>
      <c r="D70" s="74"/>
      <c r="E70" s="34">
        <v>2</v>
      </c>
      <c r="F70" s="34" t="s">
        <v>0</v>
      </c>
      <c r="G70" s="33">
        <v>12</v>
      </c>
      <c r="H70" s="33"/>
    </row>
    <row r="71" spans="1:8" ht="26" x14ac:dyDescent="0.35">
      <c r="A71" s="34">
        <v>46</v>
      </c>
      <c r="B71" s="35" t="s">
        <v>274</v>
      </c>
      <c r="C71" s="79" t="s">
        <v>275</v>
      </c>
      <c r="D71" s="74"/>
      <c r="E71" s="34">
        <v>2</v>
      </c>
      <c r="F71" s="38" t="s">
        <v>0</v>
      </c>
      <c r="G71" s="33">
        <v>12</v>
      </c>
      <c r="H71" s="52"/>
    </row>
    <row r="72" spans="1:8" ht="39" x14ac:dyDescent="0.35">
      <c r="A72" s="34">
        <v>47</v>
      </c>
      <c r="B72" s="43" t="s">
        <v>276</v>
      </c>
      <c r="C72" s="46" t="s">
        <v>277</v>
      </c>
      <c r="D72" s="74"/>
      <c r="E72" s="34">
        <v>1</v>
      </c>
      <c r="F72" s="34" t="s">
        <v>0</v>
      </c>
      <c r="G72" s="33">
        <v>6</v>
      </c>
      <c r="H72" s="33"/>
    </row>
    <row r="73" spans="1:8" x14ac:dyDescent="0.35">
      <c r="A73" s="224" t="s">
        <v>10</v>
      </c>
      <c r="B73" s="225"/>
      <c r="C73" s="225"/>
      <c r="D73" s="225"/>
      <c r="E73" s="225"/>
      <c r="F73" s="225"/>
      <c r="G73" s="225"/>
      <c r="H73" s="225"/>
    </row>
    <row r="74" spans="1:8" ht="52" x14ac:dyDescent="0.35">
      <c r="A74" s="80" t="s">
        <v>9</v>
      </c>
      <c r="B74" s="69" t="s">
        <v>8</v>
      </c>
      <c r="C74" s="69" t="s">
        <v>7</v>
      </c>
      <c r="D74" s="69" t="s">
        <v>6</v>
      </c>
      <c r="E74" s="69" t="s">
        <v>5</v>
      </c>
      <c r="F74" s="69" t="s">
        <v>4</v>
      </c>
      <c r="G74" s="69" t="s">
        <v>3</v>
      </c>
      <c r="H74" s="69" t="s">
        <v>17</v>
      </c>
    </row>
    <row r="75" spans="1:8" ht="143" x14ac:dyDescent="0.35">
      <c r="A75" s="34">
        <v>1</v>
      </c>
      <c r="B75" s="35" t="s">
        <v>163</v>
      </c>
      <c r="C75" s="46" t="s">
        <v>164</v>
      </c>
      <c r="D75" s="81" t="s">
        <v>1</v>
      </c>
      <c r="E75" s="34">
        <v>1</v>
      </c>
      <c r="F75" s="34" t="s">
        <v>0</v>
      </c>
      <c r="G75" s="37">
        <f>E75</f>
        <v>1</v>
      </c>
      <c r="H75" s="82"/>
    </row>
    <row r="76" spans="1:8" ht="195" x14ac:dyDescent="0.35">
      <c r="A76" s="34">
        <v>2</v>
      </c>
      <c r="B76" s="35" t="s">
        <v>161</v>
      </c>
      <c r="C76" s="58" t="s">
        <v>162</v>
      </c>
      <c r="D76" s="81" t="s">
        <v>1</v>
      </c>
      <c r="E76" s="34">
        <v>2</v>
      </c>
      <c r="F76" s="34" t="s">
        <v>0</v>
      </c>
      <c r="G76" s="37">
        <f>E76</f>
        <v>2</v>
      </c>
      <c r="H76" s="82"/>
    </row>
    <row r="77" spans="1:8" ht="39" x14ac:dyDescent="0.35">
      <c r="A77" s="34">
        <v>3</v>
      </c>
      <c r="B77" s="35" t="s">
        <v>2</v>
      </c>
      <c r="C77" s="58" t="s">
        <v>157</v>
      </c>
      <c r="D77" s="81" t="s">
        <v>1</v>
      </c>
      <c r="E77" s="34">
        <v>1</v>
      </c>
      <c r="F77" s="34" t="s">
        <v>0</v>
      </c>
      <c r="G77" s="37">
        <f>E77</f>
        <v>1</v>
      </c>
      <c r="H77" s="82"/>
    </row>
    <row r="78" spans="1:8" ht="130" x14ac:dyDescent="0.35">
      <c r="A78" s="34">
        <v>4</v>
      </c>
      <c r="B78" s="35" t="s">
        <v>278</v>
      </c>
      <c r="C78" s="35" t="s">
        <v>279</v>
      </c>
      <c r="D78" s="81"/>
      <c r="E78" s="34">
        <v>1</v>
      </c>
      <c r="F78" s="34" t="s">
        <v>0</v>
      </c>
      <c r="G78" s="51" t="s">
        <v>280</v>
      </c>
      <c r="H78" s="82"/>
    </row>
    <row r="79" spans="1:8" x14ac:dyDescent="0.35">
      <c r="A79" s="83"/>
      <c r="B79" s="84"/>
      <c r="C79" s="85"/>
      <c r="D79" s="86"/>
      <c r="E79" s="87"/>
      <c r="F79" s="86"/>
      <c r="G79" s="87"/>
      <c r="H79" s="84"/>
    </row>
    <row r="80" spans="1:8" x14ac:dyDescent="0.35">
      <c r="A80" s="88"/>
      <c r="B80" s="89"/>
      <c r="C80" s="89"/>
      <c r="D80" s="90"/>
      <c r="E80" s="91"/>
      <c r="F80" s="91"/>
      <c r="G80" s="91"/>
      <c r="H80" s="92"/>
    </row>
    <row r="81" spans="1:8" x14ac:dyDescent="0.35">
      <c r="A81" s="88"/>
      <c r="B81" s="89"/>
      <c r="C81" s="89"/>
      <c r="D81" s="90"/>
      <c r="E81" s="91"/>
      <c r="F81" s="91"/>
      <c r="G81" s="91"/>
      <c r="H81" s="92"/>
    </row>
    <row r="82" spans="1:8" x14ac:dyDescent="0.35">
      <c r="A82" s="88"/>
      <c r="B82" s="89"/>
      <c r="C82" s="89"/>
      <c r="D82" s="90"/>
      <c r="E82" s="91"/>
      <c r="F82" s="91"/>
      <c r="G82" s="91"/>
      <c r="H82" s="92"/>
    </row>
    <row r="83" spans="1:8" x14ac:dyDescent="0.35">
      <c r="A83" s="88"/>
      <c r="B83" s="89"/>
      <c r="C83" s="89"/>
      <c r="D83" s="90"/>
      <c r="E83" s="91"/>
      <c r="F83" s="91"/>
      <c r="G83" s="91"/>
      <c r="H83" s="92"/>
    </row>
    <row r="84" spans="1:8" x14ac:dyDescent="0.35">
      <c r="A84" s="88"/>
      <c r="B84" s="92"/>
      <c r="C84" s="93"/>
      <c r="D84" s="90"/>
      <c r="E84" s="90"/>
      <c r="F84" s="90"/>
      <c r="G84" s="90"/>
      <c r="H84" s="92"/>
    </row>
    <row r="85" spans="1:8" ht="18" x14ac:dyDescent="0.35">
      <c r="A85" s="226" t="s">
        <v>281</v>
      </c>
      <c r="B85" s="227"/>
      <c r="C85" s="227"/>
      <c r="D85" s="227"/>
      <c r="E85" s="227"/>
      <c r="F85" s="227"/>
      <c r="G85" s="227"/>
      <c r="H85" s="228"/>
    </row>
    <row r="86" spans="1:8" ht="15" thickBot="1" x14ac:dyDescent="0.4">
      <c r="A86" s="229" t="s">
        <v>282</v>
      </c>
      <c r="B86" s="230"/>
      <c r="C86" s="230"/>
      <c r="D86" s="230"/>
      <c r="E86" s="230"/>
      <c r="F86" s="230"/>
      <c r="G86" s="230"/>
      <c r="H86" s="230"/>
    </row>
    <row r="87" spans="1:8" x14ac:dyDescent="0.35">
      <c r="A87" s="231" t="s">
        <v>15</v>
      </c>
      <c r="B87" s="232"/>
      <c r="C87" s="232"/>
      <c r="D87" s="232"/>
      <c r="E87" s="232"/>
      <c r="F87" s="232"/>
      <c r="G87" s="232"/>
      <c r="H87" s="233"/>
    </row>
    <row r="88" spans="1:8" x14ac:dyDescent="0.35">
      <c r="A88" s="234" t="s">
        <v>283</v>
      </c>
      <c r="B88" s="235"/>
      <c r="C88" s="235"/>
      <c r="D88" s="235"/>
      <c r="E88" s="235"/>
      <c r="F88" s="235"/>
      <c r="G88" s="235"/>
      <c r="H88" s="236"/>
    </row>
    <row r="89" spans="1:8" x14ac:dyDescent="0.35">
      <c r="A89" s="234" t="s">
        <v>284</v>
      </c>
      <c r="B89" s="235"/>
      <c r="C89" s="235"/>
      <c r="D89" s="235"/>
      <c r="E89" s="235"/>
      <c r="F89" s="235"/>
      <c r="G89" s="235"/>
      <c r="H89" s="236"/>
    </row>
    <row r="90" spans="1:8" x14ac:dyDescent="0.35">
      <c r="A90" s="234" t="s">
        <v>14</v>
      </c>
      <c r="B90" s="235"/>
      <c r="C90" s="235"/>
      <c r="D90" s="235"/>
      <c r="E90" s="235"/>
      <c r="F90" s="235"/>
      <c r="G90" s="235"/>
      <c r="H90" s="236"/>
    </row>
    <row r="91" spans="1:8" x14ac:dyDescent="0.35">
      <c r="A91" s="234" t="s">
        <v>285</v>
      </c>
      <c r="B91" s="235"/>
      <c r="C91" s="235"/>
      <c r="D91" s="235"/>
      <c r="E91" s="235"/>
      <c r="F91" s="235"/>
      <c r="G91" s="235"/>
      <c r="H91" s="236"/>
    </row>
    <row r="92" spans="1:8" x14ac:dyDescent="0.35">
      <c r="A92" s="234" t="s">
        <v>286</v>
      </c>
      <c r="B92" s="235"/>
      <c r="C92" s="235"/>
      <c r="D92" s="235"/>
      <c r="E92" s="235"/>
      <c r="F92" s="235"/>
      <c r="G92" s="235"/>
      <c r="H92" s="236"/>
    </row>
    <row r="93" spans="1:8" x14ac:dyDescent="0.35">
      <c r="A93" s="234" t="s">
        <v>120</v>
      </c>
      <c r="B93" s="235"/>
      <c r="C93" s="235"/>
      <c r="D93" s="235"/>
      <c r="E93" s="235"/>
      <c r="F93" s="235"/>
      <c r="G93" s="235"/>
      <c r="H93" s="236"/>
    </row>
    <row r="94" spans="1:8" x14ac:dyDescent="0.35">
      <c r="A94" s="234" t="s">
        <v>287</v>
      </c>
      <c r="B94" s="235"/>
      <c r="C94" s="235"/>
      <c r="D94" s="235"/>
      <c r="E94" s="235"/>
      <c r="F94" s="235"/>
      <c r="G94" s="235"/>
      <c r="H94" s="236"/>
    </row>
    <row r="95" spans="1:8" ht="15" thickBot="1" x14ac:dyDescent="0.4">
      <c r="A95" s="237" t="s">
        <v>29</v>
      </c>
      <c r="B95" s="238"/>
      <c r="C95" s="238"/>
      <c r="D95" s="238"/>
      <c r="E95" s="238"/>
      <c r="F95" s="238"/>
      <c r="G95" s="238"/>
      <c r="H95" s="239"/>
    </row>
    <row r="96" spans="1:8" x14ac:dyDescent="0.35">
      <c r="A96" s="94"/>
      <c r="B96" s="94"/>
      <c r="C96" s="94"/>
      <c r="D96" s="94"/>
      <c r="E96" s="94"/>
      <c r="F96" s="94"/>
      <c r="G96" s="94"/>
      <c r="H96" s="94"/>
    </row>
    <row r="97" spans="1:8" ht="52" x14ac:dyDescent="0.35">
      <c r="A97" s="95" t="s">
        <v>9</v>
      </c>
      <c r="B97" s="71" t="s">
        <v>8</v>
      </c>
      <c r="C97" s="71" t="s">
        <v>7</v>
      </c>
      <c r="D97" s="71" t="s">
        <v>6</v>
      </c>
      <c r="E97" s="71" t="s">
        <v>5</v>
      </c>
      <c r="F97" s="71" t="s">
        <v>4</v>
      </c>
      <c r="G97" s="33" t="s">
        <v>3</v>
      </c>
      <c r="H97" s="33" t="s">
        <v>17</v>
      </c>
    </row>
    <row r="98" spans="1:8" ht="182" x14ac:dyDescent="0.35">
      <c r="A98" s="34">
        <v>1</v>
      </c>
      <c r="B98" s="42" t="s">
        <v>98</v>
      </c>
      <c r="C98" s="73" t="s">
        <v>201</v>
      </c>
      <c r="D98" s="74"/>
      <c r="E98" s="34">
        <v>3</v>
      </c>
      <c r="F98" s="34" t="s">
        <v>0</v>
      </c>
      <c r="G98" s="75">
        <v>18</v>
      </c>
      <c r="H98" s="33"/>
    </row>
    <row r="99" spans="1:8" ht="117" x14ac:dyDescent="0.35">
      <c r="A99" s="34">
        <v>2</v>
      </c>
      <c r="B99" s="35" t="s">
        <v>202</v>
      </c>
      <c r="C99" s="73" t="s">
        <v>203</v>
      </c>
      <c r="D99" s="74"/>
      <c r="E99" s="34">
        <v>1</v>
      </c>
      <c r="F99" s="34" t="s">
        <v>0</v>
      </c>
      <c r="G99" s="75">
        <v>6</v>
      </c>
      <c r="H99" s="33"/>
    </row>
    <row r="100" spans="1:8" ht="156" x14ac:dyDescent="0.35">
      <c r="A100" s="34">
        <v>3</v>
      </c>
      <c r="B100" s="35" t="s">
        <v>204</v>
      </c>
      <c r="C100" s="44" t="s">
        <v>205</v>
      </c>
      <c r="D100" s="74"/>
      <c r="E100" s="34">
        <v>1</v>
      </c>
      <c r="F100" s="34" t="s">
        <v>0</v>
      </c>
      <c r="G100" s="75">
        <v>6</v>
      </c>
      <c r="H100" s="33"/>
    </row>
    <row r="101" spans="1:8" ht="182" x14ac:dyDescent="0.35">
      <c r="A101" s="34">
        <v>4</v>
      </c>
      <c r="B101" s="35" t="s">
        <v>158</v>
      </c>
      <c r="C101" s="64" t="s">
        <v>206</v>
      </c>
      <c r="D101" s="74"/>
      <c r="E101" s="34">
        <v>1</v>
      </c>
      <c r="F101" s="34" t="s">
        <v>0</v>
      </c>
      <c r="G101" s="75">
        <v>6</v>
      </c>
      <c r="H101" s="33"/>
    </row>
    <row r="102" spans="1:8" ht="221" x14ac:dyDescent="0.35">
      <c r="A102" s="34">
        <v>5</v>
      </c>
      <c r="B102" s="35" t="s">
        <v>171</v>
      </c>
      <c r="C102" s="44" t="s">
        <v>207</v>
      </c>
      <c r="D102" s="74"/>
      <c r="E102" s="34">
        <v>2</v>
      </c>
      <c r="F102" s="34" t="s">
        <v>0</v>
      </c>
      <c r="G102" s="33">
        <v>12</v>
      </c>
      <c r="H102" s="33"/>
    </row>
    <row r="103" spans="1:8" x14ac:dyDescent="0.35">
      <c r="A103" s="34">
        <v>6</v>
      </c>
      <c r="B103" s="35" t="s">
        <v>88</v>
      </c>
      <c r="C103" s="46" t="s">
        <v>208</v>
      </c>
      <c r="D103" s="74"/>
      <c r="E103" s="76">
        <v>3</v>
      </c>
      <c r="F103" s="34" t="s">
        <v>0</v>
      </c>
      <c r="G103" s="75">
        <v>18</v>
      </c>
      <c r="H103" s="33"/>
    </row>
    <row r="104" spans="1:8" x14ac:dyDescent="0.35">
      <c r="A104" s="34">
        <v>7</v>
      </c>
      <c r="B104" s="35" t="s">
        <v>88</v>
      </c>
      <c r="C104" s="46" t="s">
        <v>209</v>
      </c>
      <c r="D104" s="74"/>
      <c r="E104" s="76">
        <v>1</v>
      </c>
      <c r="F104" s="34" t="s">
        <v>0</v>
      </c>
      <c r="G104" s="75">
        <v>6</v>
      </c>
      <c r="H104" s="33"/>
    </row>
    <row r="105" spans="1:8" x14ac:dyDescent="0.35">
      <c r="A105" s="34">
        <v>8</v>
      </c>
      <c r="B105" s="35" t="s">
        <v>88</v>
      </c>
      <c r="C105" s="46" t="s">
        <v>210</v>
      </c>
      <c r="D105" s="74"/>
      <c r="E105" s="76">
        <v>2</v>
      </c>
      <c r="F105" s="34" t="s">
        <v>0</v>
      </c>
      <c r="G105" s="75">
        <v>12</v>
      </c>
      <c r="H105" s="33"/>
    </row>
    <row r="106" spans="1:8" x14ac:dyDescent="0.35">
      <c r="A106" s="34">
        <v>9</v>
      </c>
      <c r="B106" s="35" t="s">
        <v>88</v>
      </c>
      <c r="C106" s="46" t="s">
        <v>211</v>
      </c>
      <c r="D106" s="74"/>
      <c r="E106" s="76">
        <v>2</v>
      </c>
      <c r="F106" s="34" t="s">
        <v>0</v>
      </c>
      <c r="G106" s="75">
        <v>12</v>
      </c>
      <c r="H106" s="33"/>
    </row>
    <row r="107" spans="1:8" x14ac:dyDescent="0.35">
      <c r="A107" s="34">
        <v>10</v>
      </c>
      <c r="B107" s="35" t="s">
        <v>88</v>
      </c>
      <c r="C107" s="46" t="s">
        <v>212</v>
      </c>
      <c r="D107" s="74"/>
      <c r="E107" s="76">
        <v>2</v>
      </c>
      <c r="F107" s="34" t="s">
        <v>0</v>
      </c>
      <c r="G107" s="75">
        <v>12</v>
      </c>
      <c r="H107" s="33"/>
    </row>
    <row r="108" spans="1:8" x14ac:dyDescent="0.35">
      <c r="A108" s="34">
        <v>11</v>
      </c>
      <c r="B108" s="35" t="s">
        <v>88</v>
      </c>
      <c r="C108" s="46" t="s">
        <v>213</v>
      </c>
      <c r="D108" s="74"/>
      <c r="E108" s="76">
        <v>2</v>
      </c>
      <c r="F108" s="34" t="s">
        <v>0</v>
      </c>
      <c r="G108" s="75">
        <v>12</v>
      </c>
      <c r="H108" s="33"/>
    </row>
    <row r="109" spans="1:8" x14ac:dyDescent="0.35">
      <c r="A109" s="34">
        <v>12</v>
      </c>
      <c r="B109" s="35" t="s">
        <v>88</v>
      </c>
      <c r="C109" s="46" t="s">
        <v>214</v>
      </c>
      <c r="D109" s="74"/>
      <c r="E109" s="76">
        <v>2</v>
      </c>
      <c r="F109" s="34"/>
      <c r="G109" s="75">
        <v>12</v>
      </c>
      <c r="H109" s="33"/>
    </row>
    <row r="110" spans="1:8" ht="169" x14ac:dyDescent="0.35">
      <c r="A110" s="34">
        <v>14</v>
      </c>
      <c r="B110" s="35" t="s">
        <v>215</v>
      </c>
      <c r="C110" s="73" t="s">
        <v>216</v>
      </c>
      <c r="D110" s="74"/>
      <c r="E110" s="34">
        <v>1</v>
      </c>
      <c r="F110" s="34" t="s">
        <v>0</v>
      </c>
      <c r="G110" s="33">
        <v>6</v>
      </c>
      <c r="H110" s="33"/>
    </row>
    <row r="111" spans="1:8" ht="143" x14ac:dyDescent="0.35">
      <c r="A111" s="34">
        <v>15</v>
      </c>
      <c r="B111" s="35" t="s">
        <v>217</v>
      </c>
      <c r="C111" s="44" t="s">
        <v>174</v>
      </c>
      <c r="D111" s="74"/>
      <c r="E111" s="34">
        <v>1</v>
      </c>
      <c r="F111" s="34" t="s">
        <v>0</v>
      </c>
      <c r="G111" s="33">
        <v>6</v>
      </c>
      <c r="H111" s="33"/>
    </row>
    <row r="112" spans="1:8" ht="65" x14ac:dyDescent="0.35">
      <c r="A112" s="34">
        <v>16</v>
      </c>
      <c r="B112" s="35" t="s">
        <v>218</v>
      </c>
      <c r="C112" s="64" t="s">
        <v>219</v>
      </c>
      <c r="D112" s="74"/>
      <c r="E112" s="34">
        <v>1</v>
      </c>
      <c r="F112" s="34" t="s">
        <v>0</v>
      </c>
      <c r="G112" s="33">
        <v>6</v>
      </c>
      <c r="H112" s="33"/>
    </row>
    <row r="113" spans="1:8" ht="104" x14ac:dyDescent="0.35">
      <c r="A113" s="34">
        <v>17</v>
      </c>
      <c r="B113" s="35" t="s">
        <v>220</v>
      </c>
      <c r="C113" s="64" t="s">
        <v>221</v>
      </c>
      <c r="D113" s="74"/>
      <c r="E113" s="34">
        <v>1</v>
      </c>
      <c r="F113" s="34" t="s">
        <v>0</v>
      </c>
      <c r="G113" s="33">
        <v>6</v>
      </c>
      <c r="H113" s="33"/>
    </row>
    <row r="114" spans="1:8" ht="52" x14ac:dyDescent="0.35">
      <c r="A114" s="34">
        <v>18</v>
      </c>
      <c r="B114" s="43" t="s">
        <v>222</v>
      </c>
      <c r="C114" s="44" t="s">
        <v>223</v>
      </c>
      <c r="D114" s="74"/>
      <c r="E114" s="34">
        <v>1</v>
      </c>
      <c r="F114" s="34" t="s">
        <v>0</v>
      </c>
      <c r="G114" s="33">
        <v>6</v>
      </c>
      <c r="H114" s="33"/>
    </row>
    <row r="115" spans="1:8" ht="104" x14ac:dyDescent="0.35">
      <c r="A115" s="34">
        <v>19</v>
      </c>
      <c r="B115" s="35" t="s">
        <v>224</v>
      </c>
      <c r="C115" s="44" t="s">
        <v>225</v>
      </c>
      <c r="D115" s="74"/>
      <c r="E115" s="34">
        <v>2</v>
      </c>
      <c r="F115" s="34" t="s">
        <v>0</v>
      </c>
      <c r="G115" s="33">
        <v>6</v>
      </c>
      <c r="H115" s="33"/>
    </row>
    <row r="116" spans="1:8" ht="26" x14ac:dyDescent="0.35">
      <c r="A116" s="34">
        <v>20</v>
      </c>
      <c r="B116" s="43" t="s">
        <v>226</v>
      </c>
      <c r="C116" s="43" t="s">
        <v>227</v>
      </c>
      <c r="D116" s="74"/>
      <c r="E116" s="34">
        <v>3</v>
      </c>
      <c r="F116" s="34" t="s">
        <v>0</v>
      </c>
      <c r="G116" s="33">
        <v>18</v>
      </c>
      <c r="H116" s="33"/>
    </row>
    <row r="117" spans="1:8" ht="26" x14ac:dyDescent="0.35">
      <c r="A117" s="34">
        <v>21</v>
      </c>
      <c r="B117" s="43" t="s">
        <v>228</v>
      </c>
      <c r="C117" s="43" t="s">
        <v>229</v>
      </c>
      <c r="D117" s="74"/>
      <c r="E117" s="34">
        <v>3</v>
      </c>
      <c r="F117" s="34" t="s">
        <v>0</v>
      </c>
      <c r="G117" s="33">
        <v>18</v>
      </c>
      <c r="H117" s="33"/>
    </row>
    <row r="118" spans="1:8" ht="26" x14ac:dyDescent="0.35">
      <c r="A118" s="34">
        <v>22</v>
      </c>
      <c r="B118" s="35" t="s">
        <v>230</v>
      </c>
      <c r="C118" s="35" t="s">
        <v>231</v>
      </c>
      <c r="D118" s="74"/>
      <c r="E118" s="34">
        <v>7</v>
      </c>
      <c r="F118" s="34" t="s">
        <v>0</v>
      </c>
      <c r="G118" s="33">
        <v>42</v>
      </c>
      <c r="H118" s="33"/>
    </row>
    <row r="119" spans="1:8" x14ac:dyDescent="0.35">
      <c r="A119" s="34">
        <v>23</v>
      </c>
      <c r="B119" s="42" t="s">
        <v>232</v>
      </c>
      <c r="C119" s="35" t="s">
        <v>233</v>
      </c>
      <c r="D119" s="74"/>
      <c r="E119" s="34">
        <v>2</v>
      </c>
      <c r="F119" s="34" t="s">
        <v>0</v>
      </c>
      <c r="G119" s="33">
        <v>12</v>
      </c>
      <c r="H119" s="33"/>
    </row>
    <row r="120" spans="1:8" ht="26" x14ac:dyDescent="0.35">
      <c r="A120" s="34">
        <v>24</v>
      </c>
      <c r="B120" s="35" t="s">
        <v>234</v>
      </c>
      <c r="C120" s="64" t="s">
        <v>235</v>
      </c>
      <c r="D120" s="74"/>
      <c r="E120" s="34">
        <v>2</v>
      </c>
      <c r="F120" s="34" t="s">
        <v>0</v>
      </c>
      <c r="G120" s="33">
        <v>12</v>
      </c>
      <c r="H120" s="33"/>
    </row>
    <row r="121" spans="1:8" ht="26" x14ac:dyDescent="0.35">
      <c r="A121" s="34">
        <v>25</v>
      </c>
      <c r="B121" s="35" t="s">
        <v>236</v>
      </c>
      <c r="C121" s="42" t="s">
        <v>237</v>
      </c>
      <c r="D121" s="74"/>
      <c r="E121" s="34">
        <v>1</v>
      </c>
      <c r="F121" s="34" t="s">
        <v>185</v>
      </c>
      <c r="G121" s="33">
        <v>6</v>
      </c>
      <c r="H121" s="33"/>
    </row>
    <row r="122" spans="1:8" x14ac:dyDescent="0.35">
      <c r="A122" s="34">
        <v>26</v>
      </c>
      <c r="B122" s="35" t="s">
        <v>238</v>
      </c>
      <c r="C122" s="42" t="s">
        <v>239</v>
      </c>
      <c r="D122" s="74"/>
      <c r="E122" s="34">
        <v>1</v>
      </c>
      <c r="F122" s="34" t="s">
        <v>0</v>
      </c>
      <c r="G122" s="33">
        <v>6</v>
      </c>
      <c r="H122" s="33"/>
    </row>
    <row r="123" spans="1:8" x14ac:dyDescent="0.35">
      <c r="A123" s="34">
        <v>27</v>
      </c>
      <c r="B123" s="35" t="s">
        <v>238</v>
      </c>
      <c r="C123" s="42" t="s">
        <v>240</v>
      </c>
      <c r="D123" s="74"/>
      <c r="E123" s="34">
        <v>1</v>
      </c>
      <c r="F123" s="34" t="s">
        <v>0</v>
      </c>
      <c r="G123" s="33">
        <v>6</v>
      </c>
      <c r="H123" s="33"/>
    </row>
    <row r="124" spans="1:8" ht="26" x14ac:dyDescent="0.35">
      <c r="A124" s="34">
        <v>28</v>
      </c>
      <c r="B124" s="35" t="s">
        <v>241</v>
      </c>
      <c r="C124" s="64" t="s">
        <v>242</v>
      </c>
      <c r="D124" s="74"/>
      <c r="E124" s="34">
        <v>2</v>
      </c>
      <c r="F124" s="34" t="s">
        <v>0</v>
      </c>
      <c r="G124" s="33">
        <v>6</v>
      </c>
      <c r="H124" s="33"/>
    </row>
    <row r="125" spans="1:8" ht="26" x14ac:dyDescent="0.35">
      <c r="A125" s="34">
        <v>29</v>
      </c>
      <c r="B125" s="35" t="s">
        <v>241</v>
      </c>
      <c r="C125" s="42" t="s">
        <v>243</v>
      </c>
      <c r="D125" s="74"/>
      <c r="E125" s="34">
        <v>1</v>
      </c>
      <c r="F125" s="34" t="s">
        <v>0</v>
      </c>
      <c r="G125" s="33">
        <v>6</v>
      </c>
      <c r="H125" s="33"/>
    </row>
    <row r="126" spans="1:8" ht="39" x14ac:dyDescent="0.35">
      <c r="A126" s="34">
        <v>30</v>
      </c>
      <c r="B126" s="35" t="s">
        <v>244</v>
      </c>
      <c r="C126" s="64" t="s">
        <v>245</v>
      </c>
      <c r="D126" s="74"/>
      <c r="E126" s="34">
        <v>1</v>
      </c>
      <c r="F126" s="34" t="s">
        <v>185</v>
      </c>
      <c r="G126" s="33">
        <v>6</v>
      </c>
      <c r="H126" s="33"/>
    </row>
    <row r="127" spans="1:8" x14ac:dyDescent="0.35">
      <c r="A127" s="34">
        <v>31</v>
      </c>
      <c r="B127" s="35" t="s">
        <v>246</v>
      </c>
      <c r="C127" s="64" t="s">
        <v>247</v>
      </c>
      <c r="D127" s="74"/>
      <c r="E127" s="34">
        <v>2</v>
      </c>
      <c r="F127" s="34" t="s">
        <v>0</v>
      </c>
      <c r="G127" s="33">
        <v>12</v>
      </c>
      <c r="H127" s="33"/>
    </row>
    <row r="128" spans="1:8" x14ac:dyDescent="0.35">
      <c r="A128" s="34">
        <v>32</v>
      </c>
      <c r="B128" s="35" t="s">
        <v>248</v>
      </c>
      <c r="C128" s="77" t="s">
        <v>249</v>
      </c>
      <c r="D128" s="74"/>
      <c r="E128" s="34">
        <v>2</v>
      </c>
      <c r="F128" s="34" t="s">
        <v>0</v>
      </c>
      <c r="G128" s="33">
        <v>12</v>
      </c>
      <c r="H128" s="33"/>
    </row>
    <row r="129" spans="1:8" x14ac:dyDescent="0.35">
      <c r="A129" s="34">
        <v>33</v>
      </c>
      <c r="B129" s="35" t="s">
        <v>250</v>
      </c>
      <c r="C129" s="77" t="s">
        <v>251</v>
      </c>
      <c r="D129" s="74"/>
      <c r="E129" s="34">
        <v>6</v>
      </c>
      <c r="F129" s="34" t="s">
        <v>0</v>
      </c>
      <c r="G129" s="33">
        <v>36</v>
      </c>
      <c r="H129" s="33"/>
    </row>
    <row r="130" spans="1:8" x14ac:dyDescent="0.35">
      <c r="A130" s="34">
        <v>34</v>
      </c>
      <c r="B130" s="35" t="s">
        <v>252</v>
      </c>
      <c r="C130" s="42" t="s">
        <v>253</v>
      </c>
      <c r="D130" s="74"/>
      <c r="E130" s="34">
        <v>1</v>
      </c>
      <c r="F130" s="34" t="s">
        <v>0</v>
      </c>
      <c r="G130" s="33">
        <v>6</v>
      </c>
      <c r="H130" s="33"/>
    </row>
    <row r="131" spans="1:8" x14ac:dyDescent="0.35">
      <c r="A131" s="34">
        <v>35</v>
      </c>
      <c r="B131" s="35" t="s">
        <v>254</v>
      </c>
      <c r="C131" s="42" t="s">
        <v>255</v>
      </c>
      <c r="D131" s="74"/>
      <c r="E131" s="34">
        <v>1</v>
      </c>
      <c r="F131" s="34" t="s">
        <v>0</v>
      </c>
      <c r="G131" s="33">
        <v>6</v>
      </c>
      <c r="H131" s="33"/>
    </row>
    <row r="132" spans="1:8" x14ac:dyDescent="0.35">
      <c r="A132" s="34">
        <v>36</v>
      </c>
      <c r="B132" s="35" t="s">
        <v>256</v>
      </c>
      <c r="C132" s="44" t="s">
        <v>257</v>
      </c>
      <c r="D132" s="74"/>
      <c r="E132" s="34">
        <v>1</v>
      </c>
      <c r="F132" s="34" t="s">
        <v>0</v>
      </c>
      <c r="G132" s="33">
        <v>6</v>
      </c>
      <c r="H132" s="33"/>
    </row>
    <row r="133" spans="1:8" x14ac:dyDescent="0.35">
      <c r="A133" s="34">
        <v>37</v>
      </c>
      <c r="B133" s="35" t="s">
        <v>258</v>
      </c>
      <c r="C133" s="44" t="s">
        <v>259</v>
      </c>
      <c r="D133" s="74"/>
      <c r="E133" s="34">
        <v>3</v>
      </c>
      <c r="F133" s="34" t="s">
        <v>0</v>
      </c>
      <c r="G133" s="33">
        <v>18</v>
      </c>
      <c r="H133" s="33"/>
    </row>
    <row r="134" spans="1:8" ht="39" x14ac:dyDescent="0.35">
      <c r="A134" s="34">
        <v>38</v>
      </c>
      <c r="B134" s="35" t="s">
        <v>260</v>
      </c>
      <c r="C134" s="44" t="s">
        <v>261</v>
      </c>
      <c r="D134" s="74"/>
      <c r="E134" s="34">
        <v>1</v>
      </c>
      <c r="F134" s="34" t="s">
        <v>0</v>
      </c>
      <c r="G134" s="33">
        <v>6</v>
      </c>
      <c r="H134" s="33"/>
    </row>
    <row r="135" spans="1:8" ht="26" x14ac:dyDescent="0.35">
      <c r="A135" s="34">
        <v>39</v>
      </c>
      <c r="B135" s="35" t="s">
        <v>262</v>
      </c>
      <c r="C135" s="44" t="s">
        <v>263</v>
      </c>
      <c r="D135" s="74"/>
      <c r="E135" s="34">
        <v>1</v>
      </c>
      <c r="F135" s="34" t="s">
        <v>0</v>
      </c>
      <c r="G135" s="33">
        <v>6</v>
      </c>
      <c r="H135" s="33"/>
    </row>
    <row r="136" spans="1:8" ht="26" x14ac:dyDescent="0.35">
      <c r="A136" s="34">
        <v>40</v>
      </c>
      <c r="B136" s="35" t="s">
        <v>264</v>
      </c>
      <c r="C136" s="46" t="s">
        <v>265</v>
      </c>
      <c r="D136" s="74"/>
      <c r="E136" s="34">
        <v>1</v>
      </c>
      <c r="F136" s="34" t="s">
        <v>0</v>
      </c>
      <c r="G136" s="33">
        <v>6</v>
      </c>
      <c r="H136" s="33"/>
    </row>
    <row r="137" spans="1:8" ht="39" x14ac:dyDescent="0.35">
      <c r="A137" s="34">
        <v>41</v>
      </c>
      <c r="B137" s="35" t="s">
        <v>266</v>
      </c>
      <c r="C137" s="46" t="s">
        <v>267</v>
      </c>
      <c r="D137" s="74"/>
      <c r="E137" s="34">
        <v>1</v>
      </c>
      <c r="F137" s="34" t="s">
        <v>0</v>
      </c>
      <c r="G137" s="33">
        <v>6</v>
      </c>
      <c r="H137" s="33"/>
    </row>
    <row r="138" spans="1:8" x14ac:dyDescent="0.35">
      <c r="A138" s="34">
        <v>42</v>
      </c>
      <c r="B138" s="35" t="s">
        <v>268</v>
      </c>
      <c r="C138" s="78" t="s">
        <v>269</v>
      </c>
      <c r="D138" s="74"/>
      <c r="E138" s="34">
        <v>1</v>
      </c>
      <c r="F138" s="34" t="s">
        <v>0</v>
      </c>
      <c r="G138" s="33">
        <v>6</v>
      </c>
      <c r="H138" s="33"/>
    </row>
    <row r="139" spans="1:8" x14ac:dyDescent="0.35">
      <c r="A139" s="34">
        <v>43</v>
      </c>
      <c r="B139" s="35" t="s">
        <v>108</v>
      </c>
      <c r="C139" s="44" t="s">
        <v>109</v>
      </c>
      <c r="D139" s="74"/>
      <c r="E139" s="34">
        <v>2</v>
      </c>
      <c r="F139" s="34" t="s">
        <v>0</v>
      </c>
      <c r="G139" s="33">
        <v>12</v>
      </c>
      <c r="H139" s="33"/>
    </row>
    <row r="140" spans="1:8" ht="39" x14ac:dyDescent="0.35">
      <c r="A140" s="34">
        <v>44</v>
      </c>
      <c r="B140" s="35" t="s">
        <v>270</v>
      </c>
      <c r="C140" s="58" t="s">
        <v>271</v>
      </c>
      <c r="D140" s="74"/>
      <c r="E140" s="34">
        <v>10</v>
      </c>
      <c r="F140" s="34" t="s">
        <v>0</v>
      </c>
      <c r="G140" s="33">
        <v>60</v>
      </c>
      <c r="H140" s="33"/>
    </row>
    <row r="141" spans="1:8" x14ac:dyDescent="0.35">
      <c r="A141" s="34">
        <v>45</v>
      </c>
      <c r="B141" s="35" t="s">
        <v>272</v>
      </c>
      <c r="C141" s="46" t="s">
        <v>273</v>
      </c>
      <c r="D141" s="74"/>
      <c r="E141" s="34">
        <v>2</v>
      </c>
      <c r="F141" s="34" t="s">
        <v>0</v>
      </c>
      <c r="G141" s="33">
        <v>12</v>
      </c>
      <c r="H141" s="33"/>
    </row>
    <row r="142" spans="1:8" ht="26" x14ac:dyDescent="0.35">
      <c r="A142" s="34">
        <v>46</v>
      </c>
      <c r="B142" s="35" t="s">
        <v>274</v>
      </c>
      <c r="C142" s="79" t="s">
        <v>275</v>
      </c>
      <c r="D142" s="74"/>
      <c r="E142" s="34">
        <v>2</v>
      </c>
      <c r="F142" s="38" t="s">
        <v>0</v>
      </c>
      <c r="G142" s="33">
        <v>12</v>
      </c>
      <c r="H142" s="52"/>
    </row>
    <row r="143" spans="1:8" ht="39" x14ac:dyDescent="0.35">
      <c r="A143" s="34">
        <v>47</v>
      </c>
      <c r="B143" s="43" t="s">
        <v>276</v>
      </c>
      <c r="C143" s="46" t="s">
        <v>277</v>
      </c>
      <c r="D143" s="74"/>
      <c r="E143" s="34">
        <v>1</v>
      </c>
      <c r="F143" s="34" t="s">
        <v>0</v>
      </c>
      <c r="G143" s="33">
        <v>6</v>
      </c>
      <c r="H143" s="33"/>
    </row>
    <row r="144" spans="1:8" x14ac:dyDescent="0.35">
      <c r="A144" s="224" t="s">
        <v>10</v>
      </c>
      <c r="B144" s="225"/>
      <c r="C144" s="225"/>
      <c r="D144" s="225"/>
      <c r="E144" s="225"/>
      <c r="F144" s="225"/>
      <c r="G144" s="225"/>
      <c r="H144" s="225"/>
    </row>
    <row r="145" spans="1:8" ht="52" x14ac:dyDescent="0.35">
      <c r="A145" s="80" t="s">
        <v>9</v>
      </c>
      <c r="B145" s="69" t="s">
        <v>8</v>
      </c>
      <c r="C145" s="69" t="s">
        <v>7</v>
      </c>
      <c r="D145" s="69" t="s">
        <v>6</v>
      </c>
      <c r="E145" s="69" t="s">
        <v>5</v>
      </c>
      <c r="F145" s="69" t="s">
        <v>4</v>
      </c>
      <c r="G145" s="69" t="s">
        <v>3</v>
      </c>
      <c r="H145" s="69" t="s">
        <v>17</v>
      </c>
    </row>
    <row r="146" spans="1:8" ht="143" x14ac:dyDescent="0.35">
      <c r="A146" s="34">
        <v>1</v>
      </c>
      <c r="B146" s="35" t="s">
        <v>163</v>
      </c>
      <c r="C146" s="46" t="s">
        <v>164</v>
      </c>
      <c r="D146" s="81" t="s">
        <v>1</v>
      </c>
      <c r="E146" s="34">
        <v>1</v>
      </c>
      <c r="F146" s="34" t="s">
        <v>0</v>
      </c>
      <c r="G146" s="37">
        <f>E146</f>
        <v>1</v>
      </c>
      <c r="H146" s="82"/>
    </row>
    <row r="147" spans="1:8" ht="195" x14ac:dyDescent="0.35">
      <c r="A147" s="34">
        <v>2</v>
      </c>
      <c r="B147" s="35" t="s">
        <v>161</v>
      </c>
      <c r="C147" s="58" t="s">
        <v>162</v>
      </c>
      <c r="D147" s="81" t="s">
        <v>1</v>
      </c>
      <c r="E147" s="34">
        <v>2</v>
      </c>
      <c r="F147" s="34" t="s">
        <v>0</v>
      </c>
      <c r="G147" s="37">
        <f>E147</f>
        <v>2</v>
      </c>
      <c r="H147" s="82"/>
    </row>
    <row r="148" spans="1:8" ht="39" x14ac:dyDescent="0.35">
      <c r="A148" s="34">
        <v>3</v>
      </c>
      <c r="B148" s="35" t="s">
        <v>2</v>
      </c>
      <c r="C148" s="58" t="s">
        <v>157</v>
      </c>
      <c r="D148" s="81" t="s">
        <v>1</v>
      </c>
      <c r="E148" s="34">
        <v>1</v>
      </c>
      <c r="F148" s="34" t="s">
        <v>0</v>
      </c>
      <c r="G148" s="37">
        <f>E148</f>
        <v>1</v>
      </c>
      <c r="H148" s="82"/>
    </row>
    <row r="149" spans="1:8" ht="130" x14ac:dyDescent="0.35">
      <c r="A149" s="34">
        <v>4</v>
      </c>
      <c r="B149" s="35" t="s">
        <v>278</v>
      </c>
      <c r="C149" s="35" t="s">
        <v>279</v>
      </c>
      <c r="D149" s="81"/>
      <c r="E149" s="34">
        <v>1</v>
      </c>
      <c r="F149" s="34" t="s">
        <v>0</v>
      </c>
      <c r="G149" s="51" t="s">
        <v>280</v>
      </c>
      <c r="H149" s="82"/>
    </row>
    <row r="150" spans="1:8" ht="26" x14ac:dyDescent="0.35">
      <c r="A150" s="34">
        <v>4</v>
      </c>
      <c r="B150" s="35" t="s">
        <v>278</v>
      </c>
      <c r="C150" s="35" t="s">
        <v>288</v>
      </c>
      <c r="D150" s="81"/>
      <c r="E150" s="34">
        <v>1</v>
      </c>
      <c r="F150" s="34" t="s">
        <v>0</v>
      </c>
      <c r="G150" s="51" t="s">
        <v>280</v>
      </c>
      <c r="H150" s="96"/>
    </row>
    <row r="151" spans="1:8" x14ac:dyDescent="0.35">
      <c r="A151" s="83"/>
      <c r="B151" s="84"/>
      <c r="C151" s="85"/>
      <c r="D151" s="86"/>
      <c r="E151" s="87"/>
      <c r="F151" s="86"/>
      <c r="G151" s="87"/>
      <c r="H151" s="92"/>
    </row>
    <row r="152" spans="1:8" x14ac:dyDescent="0.35">
      <c r="A152" s="88"/>
      <c r="B152" s="89"/>
      <c r="C152" s="89"/>
      <c r="D152" s="90"/>
      <c r="E152" s="91"/>
      <c r="F152" s="91"/>
      <c r="G152" s="91"/>
      <c r="H152" s="92"/>
    </row>
    <row r="153" spans="1:8" x14ac:dyDescent="0.35">
      <c r="A153" s="88"/>
      <c r="B153" s="89"/>
      <c r="C153" s="89"/>
      <c r="D153" s="90"/>
      <c r="E153" s="91"/>
      <c r="F153" s="91"/>
      <c r="G153" s="91"/>
      <c r="H153" s="92"/>
    </row>
    <row r="154" spans="1:8" x14ac:dyDescent="0.35">
      <c r="A154" s="88"/>
      <c r="B154" s="89"/>
      <c r="C154" s="89"/>
      <c r="D154" s="90"/>
      <c r="E154" s="91"/>
      <c r="F154" s="91"/>
      <c r="G154" s="91"/>
      <c r="H154" s="92"/>
    </row>
    <row r="155" spans="1:8" x14ac:dyDescent="0.35">
      <c r="A155" s="88"/>
      <c r="B155" s="89"/>
      <c r="C155" s="89"/>
      <c r="D155" s="90"/>
      <c r="E155" s="91"/>
      <c r="F155" s="91"/>
      <c r="G155" s="91"/>
      <c r="H155" s="92"/>
    </row>
    <row r="156" spans="1:8" x14ac:dyDescent="0.35">
      <c r="A156" s="88"/>
      <c r="B156" s="92"/>
      <c r="C156" s="93"/>
      <c r="D156" s="90"/>
      <c r="E156" s="90"/>
      <c r="F156" s="90"/>
      <c r="G156" s="90"/>
      <c r="H156" s="92"/>
    </row>
    <row r="157" spans="1:8" ht="18" x14ac:dyDescent="0.35">
      <c r="A157" s="240" t="s">
        <v>289</v>
      </c>
      <c r="B157" s="241"/>
      <c r="C157" s="241"/>
      <c r="D157" s="241"/>
      <c r="E157" s="241"/>
      <c r="F157" s="241"/>
      <c r="G157" s="241"/>
      <c r="H157" s="242"/>
    </row>
    <row r="158" spans="1:8" ht="15" thickBot="1" x14ac:dyDescent="0.4">
      <c r="A158" s="243" t="s">
        <v>282</v>
      </c>
      <c r="B158" s="244"/>
      <c r="C158" s="244"/>
      <c r="D158" s="244"/>
      <c r="E158" s="244"/>
      <c r="F158" s="244"/>
      <c r="G158" s="244"/>
      <c r="H158" s="244"/>
    </row>
    <row r="159" spans="1:8" x14ac:dyDescent="0.35">
      <c r="A159" s="231" t="s">
        <v>15</v>
      </c>
      <c r="B159" s="245"/>
      <c r="C159" s="245"/>
      <c r="D159" s="245"/>
      <c r="E159" s="245"/>
      <c r="F159" s="245"/>
      <c r="G159" s="245"/>
      <c r="H159" s="246"/>
    </row>
    <row r="160" spans="1:8" x14ac:dyDescent="0.35">
      <c r="A160" s="234" t="s">
        <v>283</v>
      </c>
      <c r="B160" s="247"/>
      <c r="C160" s="247"/>
      <c r="D160" s="247"/>
      <c r="E160" s="247"/>
      <c r="F160" s="247"/>
      <c r="G160" s="247"/>
      <c r="H160" s="236"/>
    </row>
    <row r="161" spans="1:8" x14ac:dyDescent="0.35">
      <c r="A161" s="234" t="s">
        <v>284</v>
      </c>
      <c r="B161" s="247"/>
      <c r="C161" s="247"/>
      <c r="D161" s="247"/>
      <c r="E161" s="247"/>
      <c r="F161" s="247"/>
      <c r="G161" s="247"/>
      <c r="H161" s="236"/>
    </row>
    <row r="162" spans="1:8" x14ac:dyDescent="0.35">
      <c r="A162" s="234" t="s">
        <v>14</v>
      </c>
      <c r="B162" s="247"/>
      <c r="C162" s="247"/>
      <c r="D162" s="247"/>
      <c r="E162" s="247"/>
      <c r="F162" s="247"/>
      <c r="G162" s="247"/>
      <c r="H162" s="236"/>
    </row>
    <row r="163" spans="1:8" x14ac:dyDescent="0.35">
      <c r="A163" s="234" t="s">
        <v>285</v>
      </c>
      <c r="B163" s="247"/>
      <c r="C163" s="247"/>
      <c r="D163" s="247"/>
      <c r="E163" s="247"/>
      <c r="F163" s="247"/>
      <c r="G163" s="247"/>
      <c r="H163" s="236"/>
    </row>
    <row r="164" spans="1:8" x14ac:dyDescent="0.35">
      <c r="A164" s="234" t="s">
        <v>286</v>
      </c>
      <c r="B164" s="247"/>
      <c r="C164" s="247"/>
      <c r="D164" s="247"/>
      <c r="E164" s="247"/>
      <c r="F164" s="247"/>
      <c r="G164" s="247"/>
      <c r="H164" s="236"/>
    </row>
    <row r="165" spans="1:8" x14ac:dyDescent="0.35">
      <c r="A165" s="234" t="s">
        <v>120</v>
      </c>
      <c r="B165" s="247"/>
      <c r="C165" s="247"/>
      <c r="D165" s="247"/>
      <c r="E165" s="247"/>
      <c r="F165" s="247"/>
      <c r="G165" s="247"/>
      <c r="H165" s="236"/>
    </row>
    <row r="166" spans="1:8" x14ac:dyDescent="0.35">
      <c r="A166" s="234" t="s">
        <v>287</v>
      </c>
      <c r="B166" s="247"/>
      <c r="C166" s="247"/>
      <c r="D166" s="247"/>
      <c r="E166" s="247"/>
      <c r="F166" s="247"/>
      <c r="G166" s="247"/>
      <c r="H166" s="236"/>
    </row>
    <row r="167" spans="1:8" ht="15" thickBot="1" x14ac:dyDescent="0.4">
      <c r="A167" s="237" t="s">
        <v>29</v>
      </c>
      <c r="B167" s="248"/>
      <c r="C167" s="248"/>
      <c r="D167" s="248"/>
      <c r="E167" s="248"/>
      <c r="F167" s="248"/>
      <c r="G167" s="248"/>
      <c r="H167" s="249"/>
    </row>
    <row r="168" spans="1:8" ht="52" x14ac:dyDescent="0.35">
      <c r="A168" s="97" t="s">
        <v>9</v>
      </c>
      <c r="B168" s="98" t="s">
        <v>8</v>
      </c>
      <c r="C168" s="98" t="s">
        <v>7</v>
      </c>
      <c r="D168" s="98" t="s">
        <v>6</v>
      </c>
      <c r="E168" s="98" t="s">
        <v>5</v>
      </c>
      <c r="F168" s="98" t="s">
        <v>4</v>
      </c>
      <c r="G168" s="99" t="s">
        <v>3</v>
      </c>
      <c r="H168" s="99" t="s">
        <v>17</v>
      </c>
    </row>
    <row r="169" spans="1:8" ht="182" x14ac:dyDescent="0.35">
      <c r="A169" s="34">
        <v>1</v>
      </c>
      <c r="B169" s="42" t="s">
        <v>98</v>
      </c>
      <c r="C169" s="73" t="s">
        <v>201</v>
      </c>
      <c r="D169" s="74"/>
      <c r="E169" s="34">
        <v>3</v>
      </c>
      <c r="F169" s="34" t="s">
        <v>0</v>
      </c>
      <c r="G169" s="75">
        <v>18</v>
      </c>
      <c r="H169" s="33"/>
    </row>
    <row r="170" spans="1:8" ht="117" x14ac:dyDescent="0.35">
      <c r="A170" s="34">
        <v>2</v>
      </c>
      <c r="B170" s="35" t="s">
        <v>202</v>
      </c>
      <c r="C170" s="73" t="s">
        <v>203</v>
      </c>
      <c r="D170" s="74"/>
      <c r="E170" s="34">
        <v>1</v>
      </c>
      <c r="F170" s="34" t="s">
        <v>0</v>
      </c>
      <c r="G170" s="75">
        <v>6</v>
      </c>
      <c r="H170" s="33"/>
    </row>
    <row r="171" spans="1:8" ht="156" x14ac:dyDescent="0.35">
      <c r="A171" s="34">
        <v>3</v>
      </c>
      <c r="B171" s="35" t="s">
        <v>204</v>
      </c>
      <c r="C171" s="44" t="s">
        <v>205</v>
      </c>
      <c r="D171" s="74"/>
      <c r="E171" s="34">
        <v>1</v>
      </c>
      <c r="F171" s="34" t="s">
        <v>0</v>
      </c>
      <c r="G171" s="75">
        <v>6</v>
      </c>
      <c r="H171" s="33"/>
    </row>
    <row r="172" spans="1:8" ht="182" x14ac:dyDescent="0.35">
      <c r="A172" s="34">
        <v>4</v>
      </c>
      <c r="B172" s="35" t="s">
        <v>158</v>
      </c>
      <c r="C172" s="64" t="s">
        <v>206</v>
      </c>
      <c r="D172" s="74"/>
      <c r="E172" s="34">
        <v>1</v>
      </c>
      <c r="F172" s="34" t="s">
        <v>0</v>
      </c>
      <c r="G172" s="75">
        <v>6</v>
      </c>
      <c r="H172" s="33"/>
    </row>
    <row r="173" spans="1:8" ht="221" x14ac:dyDescent="0.35">
      <c r="A173" s="34">
        <v>5</v>
      </c>
      <c r="B173" s="35" t="s">
        <v>171</v>
      </c>
      <c r="C173" s="44" t="s">
        <v>207</v>
      </c>
      <c r="D173" s="74"/>
      <c r="E173" s="34">
        <v>2</v>
      </c>
      <c r="F173" s="34" t="s">
        <v>0</v>
      </c>
      <c r="G173" s="33">
        <v>12</v>
      </c>
      <c r="H173" s="33"/>
    </row>
    <row r="174" spans="1:8" x14ac:dyDescent="0.35">
      <c r="A174" s="34">
        <v>6</v>
      </c>
      <c r="B174" s="35" t="s">
        <v>88</v>
      </c>
      <c r="C174" s="46" t="s">
        <v>208</v>
      </c>
      <c r="D174" s="74"/>
      <c r="E174" s="76">
        <v>3</v>
      </c>
      <c r="F174" s="34" t="s">
        <v>0</v>
      </c>
      <c r="G174" s="75">
        <v>18</v>
      </c>
      <c r="H174" s="33"/>
    </row>
    <row r="175" spans="1:8" x14ac:dyDescent="0.35">
      <c r="A175" s="34">
        <v>7</v>
      </c>
      <c r="B175" s="35" t="s">
        <v>88</v>
      </c>
      <c r="C175" s="46" t="s">
        <v>209</v>
      </c>
      <c r="D175" s="74"/>
      <c r="E175" s="76">
        <v>1</v>
      </c>
      <c r="F175" s="34" t="s">
        <v>0</v>
      </c>
      <c r="G175" s="75">
        <v>6</v>
      </c>
      <c r="H175" s="33"/>
    </row>
    <row r="176" spans="1:8" x14ac:dyDescent="0.35">
      <c r="A176" s="34">
        <v>8</v>
      </c>
      <c r="B176" s="35" t="s">
        <v>88</v>
      </c>
      <c r="C176" s="46" t="s">
        <v>210</v>
      </c>
      <c r="D176" s="74"/>
      <c r="E176" s="76">
        <v>2</v>
      </c>
      <c r="F176" s="34" t="s">
        <v>0</v>
      </c>
      <c r="G176" s="75">
        <v>12</v>
      </c>
      <c r="H176" s="33"/>
    </row>
    <row r="177" spans="1:8" x14ac:dyDescent="0.35">
      <c r="A177" s="34">
        <v>9</v>
      </c>
      <c r="B177" s="35" t="s">
        <v>88</v>
      </c>
      <c r="C177" s="46" t="s">
        <v>211</v>
      </c>
      <c r="D177" s="74"/>
      <c r="E177" s="76">
        <v>2</v>
      </c>
      <c r="F177" s="34" t="s">
        <v>0</v>
      </c>
      <c r="G177" s="75">
        <v>12</v>
      </c>
      <c r="H177" s="33"/>
    </row>
    <row r="178" spans="1:8" x14ac:dyDescent="0.35">
      <c r="A178" s="34">
        <v>10</v>
      </c>
      <c r="B178" s="35" t="s">
        <v>88</v>
      </c>
      <c r="C178" s="46" t="s">
        <v>212</v>
      </c>
      <c r="D178" s="74"/>
      <c r="E178" s="76">
        <v>2</v>
      </c>
      <c r="F178" s="34" t="s">
        <v>0</v>
      </c>
      <c r="G178" s="75">
        <v>12</v>
      </c>
      <c r="H178" s="33"/>
    </row>
    <row r="179" spans="1:8" x14ac:dyDescent="0.35">
      <c r="A179" s="34">
        <v>11</v>
      </c>
      <c r="B179" s="35" t="s">
        <v>88</v>
      </c>
      <c r="C179" s="46" t="s">
        <v>213</v>
      </c>
      <c r="D179" s="74"/>
      <c r="E179" s="76">
        <v>2</v>
      </c>
      <c r="F179" s="34" t="s">
        <v>0</v>
      </c>
      <c r="G179" s="75">
        <v>12</v>
      </c>
      <c r="H179" s="33"/>
    </row>
    <row r="180" spans="1:8" x14ac:dyDescent="0.35">
      <c r="A180" s="34">
        <v>12</v>
      </c>
      <c r="B180" s="35" t="s">
        <v>88</v>
      </c>
      <c r="C180" s="46" t="s">
        <v>214</v>
      </c>
      <c r="D180" s="74"/>
      <c r="E180" s="76">
        <v>2</v>
      </c>
      <c r="F180" s="34"/>
      <c r="G180" s="75">
        <v>12</v>
      </c>
      <c r="H180" s="33"/>
    </row>
    <row r="181" spans="1:8" ht="169" x14ac:dyDescent="0.35">
      <c r="A181" s="34">
        <v>14</v>
      </c>
      <c r="B181" s="35" t="s">
        <v>215</v>
      </c>
      <c r="C181" s="73" t="s">
        <v>216</v>
      </c>
      <c r="D181" s="74"/>
      <c r="E181" s="34">
        <v>1</v>
      </c>
      <c r="F181" s="34" t="s">
        <v>0</v>
      </c>
      <c r="G181" s="33">
        <v>6</v>
      </c>
      <c r="H181" s="33"/>
    </row>
    <row r="182" spans="1:8" ht="143" x14ac:dyDescent="0.35">
      <c r="A182" s="34">
        <v>15</v>
      </c>
      <c r="B182" s="35" t="s">
        <v>217</v>
      </c>
      <c r="C182" s="44" t="s">
        <v>174</v>
      </c>
      <c r="D182" s="74"/>
      <c r="E182" s="34">
        <v>1</v>
      </c>
      <c r="F182" s="34" t="s">
        <v>0</v>
      </c>
      <c r="G182" s="33">
        <v>6</v>
      </c>
      <c r="H182" s="33"/>
    </row>
    <row r="183" spans="1:8" ht="65" x14ac:dyDescent="0.35">
      <c r="A183" s="34">
        <v>16</v>
      </c>
      <c r="B183" s="35" t="s">
        <v>218</v>
      </c>
      <c r="C183" s="64" t="s">
        <v>219</v>
      </c>
      <c r="D183" s="74"/>
      <c r="E183" s="34">
        <v>1</v>
      </c>
      <c r="F183" s="34" t="s">
        <v>0</v>
      </c>
      <c r="G183" s="33">
        <v>6</v>
      </c>
      <c r="H183" s="33"/>
    </row>
    <row r="184" spans="1:8" ht="104" x14ac:dyDescent="0.35">
      <c r="A184" s="34">
        <v>17</v>
      </c>
      <c r="B184" s="35" t="s">
        <v>220</v>
      </c>
      <c r="C184" s="64" t="s">
        <v>221</v>
      </c>
      <c r="D184" s="74"/>
      <c r="E184" s="34">
        <v>1</v>
      </c>
      <c r="F184" s="34" t="s">
        <v>0</v>
      </c>
      <c r="G184" s="33">
        <v>6</v>
      </c>
      <c r="H184" s="33"/>
    </row>
    <row r="185" spans="1:8" ht="52" x14ac:dyDescent="0.35">
      <c r="A185" s="34">
        <v>18</v>
      </c>
      <c r="B185" s="43" t="s">
        <v>222</v>
      </c>
      <c r="C185" s="44" t="s">
        <v>223</v>
      </c>
      <c r="D185" s="74"/>
      <c r="E185" s="34">
        <v>1</v>
      </c>
      <c r="F185" s="34" t="s">
        <v>0</v>
      </c>
      <c r="G185" s="33">
        <v>6</v>
      </c>
      <c r="H185" s="33"/>
    </row>
    <row r="186" spans="1:8" ht="104" x14ac:dyDescent="0.35">
      <c r="A186" s="34">
        <v>19</v>
      </c>
      <c r="B186" s="35" t="s">
        <v>224</v>
      </c>
      <c r="C186" s="44" t="s">
        <v>225</v>
      </c>
      <c r="D186" s="74"/>
      <c r="E186" s="34">
        <v>2</v>
      </c>
      <c r="F186" s="34" t="s">
        <v>0</v>
      </c>
      <c r="G186" s="33">
        <v>6</v>
      </c>
      <c r="H186" s="33"/>
    </row>
    <row r="187" spans="1:8" ht="26" x14ac:dyDescent="0.35">
      <c r="A187" s="34">
        <v>20</v>
      </c>
      <c r="B187" s="43" t="s">
        <v>226</v>
      </c>
      <c r="C187" s="43" t="s">
        <v>227</v>
      </c>
      <c r="D187" s="74"/>
      <c r="E187" s="34">
        <v>3</v>
      </c>
      <c r="F187" s="34" t="s">
        <v>0</v>
      </c>
      <c r="G187" s="33">
        <v>18</v>
      </c>
      <c r="H187" s="33"/>
    </row>
    <row r="188" spans="1:8" ht="26" x14ac:dyDescent="0.35">
      <c r="A188" s="34">
        <v>21</v>
      </c>
      <c r="B188" s="43" t="s">
        <v>228</v>
      </c>
      <c r="C188" s="43" t="s">
        <v>229</v>
      </c>
      <c r="D188" s="74"/>
      <c r="E188" s="34">
        <v>3</v>
      </c>
      <c r="F188" s="34" t="s">
        <v>0</v>
      </c>
      <c r="G188" s="33">
        <v>18</v>
      </c>
      <c r="H188" s="33"/>
    </row>
    <row r="189" spans="1:8" ht="26" x14ac:dyDescent="0.35">
      <c r="A189" s="34">
        <v>22</v>
      </c>
      <c r="B189" s="35" t="s">
        <v>230</v>
      </c>
      <c r="C189" s="35" t="s">
        <v>231</v>
      </c>
      <c r="D189" s="74"/>
      <c r="E189" s="34">
        <v>7</v>
      </c>
      <c r="F189" s="34" t="s">
        <v>0</v>
      </c>
      <c r="G189" s="33">
        <v>42</v>
      </c>
      <c r="H189" s="33"/>
    </row>
    <row r="190" spans="1:8" x14ac:dyDescent="0.35">
      <c r="A190" s="34">
        <v>23</v>
      </c>
      <c r="B190" s="42" t="s">
        <v>232</v>
      </c>
      <c r="C190" s="35" t="s">
        <v>233</v>
      </c>
      <c r="D190" s="74"/>
      <c r="E190" s="34">
        <v>2</v>
      </c>
      <c r="F190" s="34" t="s">
        <v>0</v>
      </c>
      <c r="G190" s="33">
        <v>12</v>
      </c>
      <c r="H190" s="33"/>
    </row>
    <row r="191" spans="1:8" ht="26" x14ac:dyDescent="0.35">
      <c r="A191" s="34">
        <v>24</v>
      </c>
      <c r="B191" s="35" t="s">
        <v>234</v>
      </c>
      <c r="C191" s="64" t="s">
        <v>235</v>
      </c>
      <c r="D191" s="74"/>
      <c r="E191" s="34">
        <v>2</v>
      </c>
      <c r="F191" s="34" t="s">
        <v>0</v>
      </c>
      <c r="G191" s="33">
        <v>12</v>
      </c>
      <c r="H191" s="33"/>
    </row>
    <row r="192" spans="1:8" ht="26" x14ac:dyDescent="0.35">
      <c r="A192" s="34">
        <v>25</v>
      </c>
      <c r="B192" s="35" t="s">
        <v>236</v>
      </c>
      <c r="C192" s="42" t="s">
        <v>237</v>
      </c>
      <c r="D192" s="74"/>
      <c r="E192" s="34">
        <v>1</v>
      </c>
      <c r="F192" s="34" t="s">
        <v>185</v>
      </c>
      <c r="G192" s="33">
        <v>6</v>
      </c>
      <c r="H192" s="33"/>
    </row>
    <row r="193" spans="1:8" x14ac:dyDescent="0.35">
      <c r="A193" s="34">
        <v>26</v>
      </c>
      <c r="B193" s="35" t="s">
        <v>238</v>
      </c>
      <c r="C193" s="42" t="s">
        <v>239</v>
      </c>
      <c r="D193" s="74"/>
      <c r="E193" s="34">
        <v>1</v>
      </c>
      <c r="F193" s="34" t="s">
        <v>0</v>
      </c>
      <c r="G193" s="33">
        <v>6</v>
      </c>
      <c r="H193" s="33"/>
    </row>
    <row r="194" spans="1:8" x14ac:dyDescent="0.35">
      <c r="A194" s="34">
        <v>27</v>
      </c>
      <c r="B194" s="35" t="s">
        <v>238</v>
      </c>
      <c r="C194" s="42" t="s">
        <v>240</v>
      </c>
      <c r="D194" s="74"/>
      <c r="E194" s="34">
        <v>1</v>
      </c>
      <c r="F194" s="34" t="s">
        <v>0</v>
      </c>
      <c r="G194" s="33">
        <v>6</v>
      </c>
      <c r="H194" s="33"/>
    </row>
    <row r="195" spans="1:8" ht="26" x14ac:dyDescent="0.35">
      <c r="A195" s="34">
        <v>28</v>
      </c>
      <c r="B195" s="35" t="s">
        <v>241</v>
      </c>
      <c r="C195" s="64" t="s">
        <v>242</v>
      </c>
      <c r="D195" s="74"/>
      <c r="E195" s="34">
        <v>2</v>
      </c>
      <c r="F195" s="34" t="s">
        <v>0</v>
      </c>
      <c r="G195" s="33">
        <v>6</v>
      </c>
      <c r="H195" s="33"/>
    </row>
    <row r="196" spans="1:8" ht="26" x14ac:dyDescent="0.35">
      <c r="A196" s="34">
        <v>29</v>
      </c>
      <c r="B196" s="35" t="s">
        <v>241</v>
      </c>
      <c r="C196" s="42" t="s">
        <v>243</v>
      </c>
      <c r="D196" s="74"/>
      <c r="E196" s="34">
        <v>1</v>
      </c>
      <c r="F196" s="34" t="s">
        <v>0</v>
      </c>
      <c r="G196" s="33">
        <v>6</v>
      </c>
      <c r="H196" s="33"/>
    </row>
    <row r="197" spans="1:8" ht="39" x14ac:dyDescent="0.35">
      <c r="A197" s="34">
        <v>30</v>
      </c>
      <c r="B197" s="35" t="s">
        <v>244</v>
      </c>
      <c r="C197" s="64" t="s">
        <v>245</v>
      </c>
      <c r="D197" s="74"/>
      <c r="E197" s="34">
        <v>1</v>
      </c>
      <c r="F197" s="34" t="s">
        <v>185</v>
      </c>
      <c r="G197" s="33">
        <v>6</v>
      </c>
      <c r="H197" s="33"/>
    </row>
    <row r="198" spans="1:8" x14ac:dyDescent="0.35">
      <c r="A198" s="34">
        <v>31</v>
      </c>
      <c r="B198" s="35" t="s">
        <v>246</v>
      </c>
      <c r="C198" s="64" t="s">
        <v>247</v>
      </c>
      <c r="D198" s="74"/>
      <c r="E198" s="34">
        <v>2</v>
      </c>
      <c r="F198" s="34" t="s">
        <v>0</v>
      </c>
      <c r="G198" s="33">
        <v>12</v>
      </c>
      <c r="H198" s="33"/>
    </row>
    <row r="199" spans="1:8" x14ac:dyDescent="0.35">
      <c r="A199" s="34">
        <v>32</v>
      </c>
      <c r="B199" s="35" t="s">
        <v>248</v>
      </c>
      <c r="C199" s="77" t="s">
        <v>249</v>
      </c>
      <c r="D199" s="74"/>
      <c r="E199" s="34">
        <v>2</v>
      </c>
      <c r="F199" s="34" t="s">
        <v>0</v>
      </c>
      <c r="G199" s="33">
        <v>12</v>
      </c>
      <c r="H199" s="33"/>
    </row>
    <row r="200" spans="1:8" x14ac:dyDescent="0.35">
      <c r="A200" s="34">
        <v>33</v>
      </c>
      <c r="B200" s="35" t="s">
        <v>250</v>
      </c>
      <c r="C200" s="77" t="s">
        <v>251</v>
      </c>
      <c r="D200" s="74"/>
      <c r="E200" s="34">
        <v>6</v>
      </c>
      <c r="F200" s="34" t="s">
        <v>0</v>
      </c>
      <c r="G200" s="33">
        <v>36</v>
      </c>
      <c r="H200" s="33"/>
    </row>
    <row r="201" spans="1:8" x14ac:dyDescent="0.35">
      <c r="A201" s="34">
        <v>34</v>
      </c>
      <c r="B201" s="35" t="s">
        <v>252</v>
      </c>
      <c r="C201" s="42" t="s">
        <v>253</v>
      </c>
      <c r="D201" s="74"/>
      <c r="E201" s="34">
        <v>1</v>
      </c>
      <c r="F201" s="34" t="s">
        <v>0</v>
      </c>
      <c r="G201" s="33">
        <v>6</v>
      </c>
      <c r="H201" s="33"/>
    </row>
    <row r="202" spans="1:8" x14ac:dyDescent="0.35">
      <c r="A202" s="34">
        <v>35</v>
      </c>
      <c r="B202" s="35" t="s">
        <v>254</v>
      </c>
      <c r="C202" s="42" t="s">
        <v>255</v>
      </c>
      <c r="D202" s="74"/>
      <c r="E202" s="34">
        <v>1</v>
      </c>
      <c r="F202" s="34" t="s">
        <v>0</v>
      </c>
      <c r="G202" s="33">
        <v>6</v>
      </c>
      <c r="H202" s="33"/>
    </row>
    <row r="203" spans="1:8" x14ac:dyDescent="0.35">
      <c r="A203" s="34">
        <v>36</v>
      </c>
      <c r="B203" s="35" t="s">
        <v>256</v>
      </c>
      <c r="C203" s="44" t="s">
        <v>257</v>
      </c>
      <c r="D203" s="74"/>
      <c r="E203" s="34">
        <v>1</v>
      </c>
      <c r="F203" s="34" t="s">
        <v>0</v>
      </c>
      <c r="G203" s="33">
        <v>6</v>
      </c>
      <c r="H203" s="33"/>
    </row>
    <row r="204" spans="1:8" x14ac:dyDescent="0.35">
      <c r="A204" s="34">
        <v>37</v>
      </c>
      <c r="B204" s="35" t="s">
        <v>258</v>
      </c>
      <c r="C204" s="44" t="s">
        <v>259</v>
      </c>
      <c r="D204" s="74"/>
      <c r="E204" s="34">
        <v>3</v>
      </c>
      <c r="F204" s="34" t="s">
        <v>0</v>
      </c>
      <c r="G204" s="33">
        <v>18</v>
      </c>
      <c r="H204" s="33"/>
    </row>
    <row r="205" spans="1:8" ht="39" x14ac:dyDescent="0.35">
      <c r="A205" s="34">
        <v>38</v>
      </c>
      <c r="B205" s="35" t="s">
        <v>260</v>
      </c>
      <c r="C205" s="44" t="s">
        <v>261</v>
      </c>
      <c r="D205" s="74"/>
      <c r="E205" s="34">
        <v>1</v>
      </c>
      <c r="F205" s="34" t="s">
        <v>0</v>
      </c>
      <c r="G205" s="33">
        <v>6</v>
      </c>
      <c r="H205" s="33"/>
    </row>
    <row r="206" spans="1:8" ht="26" x14ac:dyDescent="0.35">
      <c r="A206" s="34">
        <v>39</v>
      </c>
      <c r="B206" s="35" t="s">
        <v>262</v>
      </c>
      <c r="C206" s="44" t="s">
        <v>263</v>
      </c>
      <c r="D206" s="74"/>
      <c r="E206" s="34">
        <v>1</v>
      </c>
      <c r="F206" s="34" t="s">
        <v>0</v>
      </c>
      <c r="G206" s="33">
        <v>6</v>
      </c>
      <c r="H206" s="33"/>
    </row>
    <row r="207" spans="1:8" ht="26" x14ac:dyDescent="0.35">
      <c r="A207" s="34">
        <v>40</v>
      </c>
      <c r="B207" s="35" t="s">
        <v>264</v>
      </c>
      <c r="C207" s="46" t="s">
        <v>265</v>
      </c>
      <c r="D207" s="74"/>
      <c r="E207" s="34">
        <v>1</v>
      </c>
      <c r="F207" s="34" t="s">
        <v>0</v>
      </c>
      <c r="G207" s="33">
        <v>6</v>
      </c>
      <c r="H207" s="33"/>
    </row>
    <row r="208" spans="1:8" ht="39" x14ac:dyDescent="0.35">
      <c r="A208" s="34">
        <v>41</v>
      </c>
      <c r="B208" s="35" t="s">
        <v>266</v>
      </c>
      <c r="C208" s="46" t="s">
        <v>267</v>
      </c>
      <c r="D208" s="74"/>
      <c r="E208" s="34">
        <v>1</v>
      </c>
      <c r="F208" s="34" t="s">
        <v>0</v>
      </c>
      <c r="G208" s="33">
        <v>6</v>
      </c>
      <c r="H208" s="33"/>
    </row>
    <row r="209" spans="1:8" x14ac:dyDescent="0.35">
      <c r="A209" s="34">
        <v>42</v>
      </c>
      <c r="B209" s="35" t="s">
        <v>268</v>
      </c>
      <c r="C209" s="78" t="s">
        <v>269</v>
      </c>
      <c r="D209" s="74"/>
      <c r="E209" s="34">
        <v>1</v>
      </c>
      <c r="F209" s="34" t="s">
        <v>0</v>
      </c>
      <c r="G209" s="33">
        <v>6</v>
      </c>
      <c r="H209" s="33"/>
    </row>
    <row r="210" spans="1:8" x14ac:dyDescent="0.35">
      <c r="A210" s="34">
        <v>43</v>
      </c>
      <c r="B210" s="35" t="s">
        <v>108</v>
      </c>
      <c r="C210" s="44" t="s">
        <v>109</v>
      </c>
      <c r="D210" s="74"/>
      <c r="E210" s="34">
        <v>2</v>
      </c>
      <c r="F210" s="34" t="s">
        <v>0</v>
      </c>
      <c r="G210" s="33">
        <v>12</v>
      </c>
      <c r="H210" s="33"/>
    </row>
    <row r="211" spans="1:8" ht="39" x14ac:dyDescent="0.35">
      <c r="A211" s="34">
        <v>44</v>
      </c>
      <c r="B211" s="35" t="s">
        <v>270</v>
      </c>
      <c r="C211" s="58" t="s">
        <v>271</v>
      </c>
      <c r="D211" s="74"/>
      <c r="E211" s="34">
        <v>10</v>
      </c>
      <c r="F211" s="34" t="s">
        <v>0</v>
      </c>
      <c r="G211" s="33">
        <v>60</v>
      </c>
      <c r="H211" s="33"/>
    </row>
    <row r="212" spans="1:8" x14ac:dyDescent="0.35">
      <c r="A212" s="34">
        <v>45</v>
      </c>
      <c r="B212" s="35" t="s">
        <v>272</v>
      </c>
      <c r="C212" s="46" t="s">
        <v>273</v>
      </c>
      <c r="D212" s="74"/>
      <c r="E212" s="34">
        <v>2</v>
      </c>
      <c r="F212" s="34" t="s">
        <v>0</v>
      </c>
      <c r="G212" s="33">
        <v>12</v>
      </c>
      <c r="H212" s="33"/>
    </row>
    <row r="213" spans="1:8" ht="26" x14ac:dyDescent="0.35">
      <c r="A213" s="34">
        <v>46</v>
      </c>
      <c r="B213" s="35" t="s">
        <v>274</v>
      </c>
      <c r="C213" s="79" t="s">
        <v>275</v>
      </c>
      <c r="D213" s="74"/>
      <c r="E213" s="34">
        <v>2</v>
      </c>
      <c r="F213" s="38" t="s">
        <v>0</v>
      </c>
      <c r="G213" s="33">
        <v>12</v>
      </c>
      <c r="H213" s="52"/>
    </row>
    <row r="214" spans="1:8" ht="39" x14ac:dyDescent="0.35">
      <c r="A214" s="34">
        <v>47</v>
      </c>
      <c r="B214" s="43" t="s">
        <v>276</v>
      </c>
      <c r="C214" s="46" t="s">
        <v>277</v>
      </c>
      <c r="D214" s="74"/>
      <c r="E214" s="34">
        <v>1</v>
      </c>
      <c r="F214" s="34" t="s">
        <v>0</v>
      </c>
      <c r="G214" s="33">
        <v>6</v>
      </c>
      <c r="H214" s="33"/>
    </row>
    <row r="215" spans="1:8" x14ac:dyDescent="0.35">
      <c r="A215" s="224" t="s">
        <v>10</v>
      </c>
      <c r="B215" s="225"/>
      <c r="C215" s="225"/>
      <c r="D215" s="225"/>
      <c r="E215" s="225"/>
      <c r="F215" s="225"/>
      <c r="G215" s="225"/>
      <c r="H215" s="225"/>
    </row>
    <row r="216" spans="1:8" ht="52" x14ac:dyDescent="0.35">
      <c r="A216" s="80" t="s">
        <v>9</v>
      </c>
      <c r="B216" s="69" t="s">
        <v>8</v>
      </c>
      <c r="C216" s="69" t="s">
        <v>7</v>
      </c>
      <c r="D216" s="69" t="s">
        <v>6</v>
      </c>
      <c r="E216" s="69" t="s">
        <v>5</v>
      </c>
      <c r="F216" s="69" t="s">
        <v>4</v>
      </c>
      <c r="G216" s="69" t="s">
        <v>3</v>
      </c>
      <c r="H216" s="69" t="s">
        <v>17</v>
      </c>
    </row>
    <row r="217" spans="1:8" ht="143" x14ac:dyDescent="0.35">
      <c r="A217" s="34">
        <v>1</v>
      </c>
      <c r="B217" s="35" t="s">
        <v>163</v>
      </c>
      <c r="C217" s="46" t="s">
        <v>164</v>
      </c>
      <c r="D217" s="81" t="s">
        <v>1</v>
      </c>
      <c r="E217" s="34">
        <v>1</v>
      </c>
      <c r="F217" s="34" t="s">
        <v>0</v>
      </c>
      <c r="G217" s="37">
        <f>E217</f>
        <v>1</v>
      </c>
      <c r="H217" s="82"/>
    </row>
    <row r="218" spans="1:8" ht="195" x14ac:dyDescent="0.35">
      <c r="A218" s="34">
        <v>2</v>
      </c>
      <c r="B218" s="35" t="s">
        <v>161</v>
      </c>
      <c r="C218" s="58" t="s">
        <v>162</v>
      </c>
      <c r="D218" s="81" t="s">
        <v>1</v>
      </c>
      <c r="E218" s="34">
        <v>2</v>
      </c>
      <c r="F218" s="34" t="s">
        <v>0</v>
      </c>
      <c r="G218" s="37">
        <f>E218</f>
        <v>2</v>
      </c>
      <c r="H218" s="82"/>
    </row>
    <row r="219" spans="1:8" ht="39" x14ac:dyDescent="0.35">
      <c r="A219" s="34">
        <v>3</v>
      </c>
      <c r="B219" s="35" t="s">
        <v>2</v>
      </c>
      <c r="C219" s="58" t="s">
        <v>157</v>
      </c>
      <c r="D219" s="81" t="s">
        <v>1</v>
      </c>
      <c r="E219" s="34">
        <v>1</v>
      </c>
      <c r="F219" s="34" t="s">
        <v>0</v>
      </c>
      <c r="G219" s="37">
        <f>E219</f>
        <v>1</v>
      </c>
      <c r="H219" s="82"/>
    </row>
    <row r="220" spans="1:8" ht="130" x14ac:dyDescent="0.35">
      <c r="A220" s="34">
        <v>4</v>
      </c>
      <c r="B220" s="35" t="s">
        <v>278</v>
      </c>
      <c r="C220" s="35" t="s">
        <v>279</v>
      </c>
      <c r="D220" s="81"/>
      <c r="E220" s="34">
        <v>1</v>
      </c>
      <c r="F220" s="34" t="s">
        <v>0</v>
      </c>
      <c r="G220" s="51" t="s">
        <v>280</v>
      </c>
      <c r="H220" s="82"/>
    </row>
    <row r="221" spans="1:8" ht="26" x14ac:dyDescent="0.35">
      <c r="A221" s="34">
        <v>4</v>
      </c>
      <c r="B221" s="35" t="s">
        <v>278</v>
      </c>
      <c r="C221" s="35" t="s">
        <v>288</v>
      </c>
      <c r="D221" s="81"/>
      <c r="E221" s="34">
        <v>1</v>
      </c>
      <c r="F221" s="34" t="s">
        <v>0</v>
      </c>
      <c r="G221" s="100" t="s">
        <v>280</v>
      </c>
      <c r="H221" s="92"/>
    </row>
  </sheetData>
  <mergeCells count="63">
    <mergeCell ref="A164:H164"/>
    <mergeCell ref="A165:H165"/>
    <mergeCell ref="A166:H166"/>
    <mergeCell ref="A167:H167"/>
    <mergeCell ref="A215:H215"/>
    <mergeCell ref="A159:H159"/>
    <mergeCell ref="A160:H160"/>
    <mergeCell ref="A161:H161"/>
    <mergeCell ref="A162:H162"/>
    <mergeCell ref="A163:H163"/>
    <mergeCell ref="A94:H94"/>
    <mergeCell ref="A95:H95"/>
    <mergeCell ref="A144:H144"/>
    <mergeCell ref="A157:H157"/>
    <mergeCell ref="A158:H158"/>
    <mergeCell ref="A89:H89"/>
    <mergeCell ref="A90:H90"/>
    <mergeCell ref="A91:H91"/>
    <mergeCell ref="A92:H92"/>
    <mergeCell ref="A93:H93"/>
    <mergeCell ref="A73:H73"/>
    <mergeCell ref="A85:H85"/>
    <mergeCell ref="A86:H86"/>
    <mergeCell ref="A87:H87"/>
    <mergeCell ref="A88:H88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19:H19"/>
    <mergeCell ref="A24:H24"/>
    <mergeCell ref="A25:H25"/>
    <mergeCell ref="A16:H16"/>
    <mergeCell ref="A23:H23"/>
    <mergeCell ref="A18:H18"/>
    <mergeCell ref="A22:H2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7:C31 C39:C44 C49 C53 C55:C56 C58 C61:C69 C71:C72 C75:C77 C98:C102 C110:C115 C120 C124 C126:C127 C129 C132:C140 C142:C143 C146:C148 C169:C173 C181:C186 C191 C195 C197:C198 C200 C203:C211 C213:C214 C217:C219" xr:uid="{264C58D4-3569-4356-BD46-8E4429AFFD86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4"/>
  <sheetViews>
    <sheetView topLeftCell="A57" zoomScale="80" zoomScaleNormal="80" workbookViewId="0">
      <selection activeCell="A85" sqref="A85:XFD119"/>
    </sheetView>
  </sheetViews>
  <sheetFormatPr defaultColWidth="14.453125" defaultRowHeight="14.5" x14ac:dyDescent="0.35"/>
  <cols>
    <col min="1" max="1" width="5.1796875" style="21" customWidth="1"/>
    <col min="2" max="2" width="52" style="21" customWidth="1"/>
    <col min="3" max="3" width="27.453125" style="21" customWidth="1"/>
    <col min="4" max="4" width="22" style="21" customWidth="1"/>
    <col min="5" max="5" width="15.453125" style="21" customWidth="1"/>
    <col min="6" max="6" width="23.453125" style="21" bestFit="1" customWidth="1"/>
    <col min="7" max="7" width="14.453125" style="21" customWidth="1"/>
    <col min="8" max="8" width="25" style="21" bestFit="1" customWidth="1"/>
    <col min="9" max="11" width="8.7265625" style="1" customWidth="1"/>
    <col min="12" max="16384" width="14.453125" style="1"/>
  </cols>
  <sheetData>
    <row r="1" spans="1:8" x14ac:dyDescent="0.35">
      <c r="A1" s="223" t="s">
        <v>16</v>
      </c>
      <c r="B1" s="194"/>
      <c r="C1" s="194"/>
      <c r="D1" s="194"/>
      <c r="E1" s="194"/>
      <c r="F1" s="194"/>
      <c r="G1" s="194"/>
      <c r="H1" s="194"/>
    </row>
    <row r="2" spans="1:8" s="20" customFormat="1" ht="20.5" x14ac:dyDescent="0.45">
      <c r="A2" s="211" t="s">
        <v>66</v>
      </c>
      <c r="B2" s="211"/>
      <c r="C2" s="211"/>
      <c r="D2" s="211"/>
      <c r="E2" s="211"/>
      <c r="F2" s="211"/>
      <c r="G2" s="211"/>
      <c r="H2" s="211"/>
    </row>
    <row r="3" spans="1:8" s="20" customFormat="1" ht="20.5" x14ac:dyDescent="0.35">
      <c r="A3" s="212" t="str">
        <f>'Информация о Чемпионате'!B4</f>
        <v>Региональный этап</v>
      </c>
      <c r="B3" s="212"/>
      <c r="C3" s="212"/>
      <c r="D3" s="212"/>
      <c r="E3" s="212"/>
      <c r="F3" s="212"/>
      <c r="G3" s="212"/>
      <c r="H3" s="212"/>
    </row>
    <row r="4" spans="1:8" s="20" customFormat="1" ht="20.5" x14ac:dyDescent="0.45">
      <c r="A4" s="211" t="s">
        <v>67</v>
      </c>
      <c r="B4" s="211"/>
      <c r="C4" s="211"/>
      <c r="D4" s="211"/>
      <c r="E4" s="211"/>
      <c r="F4" s="211"/>
      <c r="G4" s="211"/>
      <c r="H4" s="211"/>
    </row>
    <row r="5" spans="1:8" ht="20" x14ac:dyDescent="0.35">
      <c r="A5" s="210" t="str">
        <f>'Информация о Чемпионате'!B3</f>
        <v>Поварское дело</v>
      </c>
      <c r="B5" s="210"/>
      <c r="C5" s="210"/>
      <c r="D5" s="210"/>
      <c r="E5" s="210"/>
      <c r="F5" s="210"/>
      <c r="G5" s="210"/>
      <c r="H5" s="210"/>
    </row>
    <row r="6" spans="1:8" x14ac:dyDescent="0.35">
      <c r="A6" s="190" t="s">
        <v>18</v>
      </c>
      <c r="B6" s="209"/>
      <c r="C6" s="209"/>
      <c r="D6" s="209"/>
      <c r="E6" s="209"/>
      <c r="F6" s="209"/>
      <c r="G6" s="209"/>
      <c r="H6" s="209"/>
    </row>
    <row r="7" spans="1:8" ht="15.5" x14ac:dyDescent="0.35">
      <c r="A7" s="190" t="s">
        <v>62</v>
      </c>
      <c r="B7" s="190"/>
      <c r="C7" s="213" t="str">
        <f>'Информация о Чемпионате'!B5</f>
        <v>Ненецкий автономный округ</v>
      </c>
      <c r="D7" s="213"/>
      <c r="E7" s="213"/>
      <c r="F7" s="213"/>
      <c r="G7" s="213"/>
      <c r="H7" s="213"/>
    </row>
    <row r="8" spans="1:8" ht="15.5" x14ac:dyDescent="0.35">
      <c r="A8" s="190" t="s">
        <v>65</v>
      </c>
      <c r="B8" s="190"/>
      <c r="C8" s="190"/>
      <c r="D8" s="213" t="str">
        <f>'Информация о Чемпионате'!B6</f>
        <v xml:space="preserve"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Волкова», </v>
      </c>
      <c r="E8" s="213"/>
      <c r="F8" s="213"/>
      <c r="G8" s="213"/>
      <c r="H8" s="213"/>
    </row>
    <row r="9" spans="1:8" ht="15" x14ac:dyDescent="0.35">
      <c r="A9" s="190" t="s">
        <v>57</v>
      </c>
      <c r="B9" s="190"/>
      <c r="C9" s="190" t="str">
        <f>'Информация о Чемпионате'!B7</f>
        <v>166000, Российская Федерация, Ненецкий автономный округ, г. Нарьян-Мар, ул. Студенческая, дом 1</v>
      </c>
      <c r="D9" s="190"/>
      <c r="E9" s="190"/>
      <c r="F9" s="190"/>
      <c r="G9" s="190"/>
      <c r="H9" s="190"/>
    </row>
    <row r="10" spans="1:8" ht="15" x14ac:dyDescent="0.35">
      <c r="A10" s="190" t="s">
        <v>61</v>
      </c>
      <c r="B10" s="190"/>
      <c r="C10" s="190" t="str">
        <f>'Информация о Чемпионате'!B9</f>
        <v>Кощеева Наталья Александровна</v>
      </c>
      <c r="D10" s="190"/>
      <c r="E10" s="190" t="str">
        <f>'Информация о Чемпионате'!B10</f>
        <v>natakosheeva@gmail.com</v>
      </c>
      <c r="F10" s="190"/>
      <c r="G10" s="190">
        <f>'Информация о Чемпионате'!B11</f>
        <v>79110659340</v>
      </c>
      <c r="H10" s="190"/>
    </row>
    <row r="11" spans="1:8" ht="15" x14ac:dyDescent="0.35">
      <c r="A11" s="190" t="s">
        <v>60</v>
      </c>
      <c r="B11" s="190"/>
      <c r="C11" s="190" t="str">
        <f>'Информация о Чемпионате'!B12</f>
        <v>Козлов Арсении Алексеевич</v>
      </c>
      <c r="D11" s="190"/>
      <c r="E11" s="190" t="str">
        <f>'Информация о Чемпионате'!B13</f>
        <v>kozlovarsenij33@gmail.com</v>
      </c>
      <c r="F11" s="190"/>
      <c r="G11" s="190">
        <f>'Информация о Чемпионате'!B14</f>
        <v>79115683940</v>
      </c>
      <c r="H11" s="190"/>
    </row>
    <row r="12" spans="1:8" ht="15" x14ac:dyDescent="0.35">
      <c r="A12" s="190" t="s">
        <v>59</v>
      </c>
      <c r="B12" s="190"/>
      <c r="C12" s="190">
        <f>'Информация о Чемпионате'!B17</f>
        <v>9</v>
      </c>
      <c r="D12" s="190"/>
      <c r="E12" s="190"/>
      <c r="F12" s="190"/>
      <c r="G12" s="190"/>
      <c r="H12" s="190"/>
    </row>
    <row r="13" spans="1:8" ht="15" x14ac:dyDescent="0.35">
      <c r="A13" s="190" t="s">
        <v>43</v>
      </c>
      <c r="B13" s="190"/>
      <c r="C13" s="190">
        <f>'Информация о Чемпионате'!B15</f>
        <v>6</v>
      </c>
      <c r="D13" s="190"/>
      <c r="E13" s="190"/>
      <c r="F13" s="190"/>
      <c r="G13" s="190"/>
      <c r="H13" s="190"/>
    </row>
    <row r="14" spans="1:8" ht="15" x14ac:dyDescent="0.35">
      <c r="A14" s="190" t="s">
        <v>44</v>
      </c>
      <c r="B14" s="190"/>
      <c r="C14" s="190">
        <f>'Информация о Чемпионате'!B16</f>
        <v>6</v>
      </c>
      <c r="D14" s="190"/>
      <c r="E14" s="190"/>
      <c r="F14" s="190"/>
      <c r="G14" s="190"/>
      <c r="H14" s="190"/>
    </row>
    <row r="15" spans="1:8" ht="15" x14ac:dyDescent="0.35">
      <c r="A15" s="190" t="s">
        <v>58</v>
      </c>
      <c r="B15" s="190"/>
      <c r="C15" s="190" t="str">
        <f>'Информация о Чемпионате'!B8</f>
        <v>20.03.2024 - 29.03.2024</v>
      </c>
      <c r="D15" s="190"/>
      <c r="E15" s="190"/>
      <c r="F15" s="190"/>
      <c r="G15" s="190"/>
      <c r="H15" s="190"/>
    </row>
    <row r="16" spans="1:8" ht="20.5" x14ac:dyDescent="0.35">
      <c r="A16" s="221" t="s">
        <v>22</v>
      </c>
      <c r="B16" s="222"/>
      <c r="C16" s="222"/>
      <c r="D16" s="222"/>
      <c r="E16" s="222"/>
      <c r="F16" s="222"/>
      <c r="G16" s="222"/>
      <c r="H16" s="222"/>
    </row>
    <row r="17" spans="1:8" ht="52" x14ac:dyDescent="0.35">
      <c r="A17" s="32" t="s">
        <v>9</v>
      </c>
      <c r="B17" s="33" t="s">
        <v>8</v>
      </c>
      <c r="C17" s="33" t="s">
        <v>7</v>
      </c>
      <c r="D17" s="33" t="s">
        <v>6</v>
      </c>
      <c r="E17" s="33" t="s">
        <v>290</v>
      </c>
      <c r="F17" s="33" t="s">
        <v>4</v>
      </c>
      <c r="G17" s="33" t="s">
        <v>291</v>
      </c>
      <c r="H17" s="33" t="s">
        <v>17</v>
      </c>
    </row>
    <row r="18" spans="1:8" x14ac:dyDescent="0.35">
      <c r="A18" s="34">
        <v>1</v>
      </c>
      <c r="B18" s="101" t="s">
        <v>292</v>
      </c>
      <c r="C18" s="42" t="s">
        <v>293</v>
      </c>
      <c r="D18" s="42" t="s">
        <v>12</v>
      </c>
      <c r="E18" s="102">
        <v>1</v>
      </c>
      <c r="F18" s="34" t="s">
        <v>0</v>
      </c>
      <c r="G18" s="102">
        <v>6</v>
      </c>
      <c r="H18" s="52"/>
    </row>
    <row r="19" spans="1:8" x14ac:dyDescent="0.35">
      <c r="A19" s="34">
        <v>2</v>
      </c>
      <c r="B19" s="101" t="s">
        <v>294</v>
      </c>
      <c r="C19" s="42" t="s">
        <v>293</v>
      </c>
      <c r="D19" s="42" t="s">
        <v>12</v>
      </c>
      <c r="E19" s="102">
        <v>1</v>
      </c>
      <c r="F19" s="34" t="s">
        <v>0</v>
      </c>
      <c r="G19" s="102">
        <v>6</v>
      </c>
      <c r="H19" s="52"/>
    </row>
    <row r="20" spans="1:8" x14ac:dyDescent="0.35">
      <c r="A20" s="34">
        <v>3</v>
      </c>
      <c r="B20" s="101" t="s">
        <v>295</v>
      </c>
      <c r="C20" s="35" t="s">
        <v>296</v>
      </c>
      <c r="D20" s="42" t="s">
        <v>12</v>
      </c>
      <c r="E20" s="102">
        <v>2</v>
      </c>
      <c r="F20" s="34" t="s">
        <v>0</v>
      </c>
      <c r="G20" s="102">
        <v>12</v>
      </c>
      <c r="H20" s="52"/>
    </row>
    <row r="21" spans="1:8" x14ac:dyDescent="0.35">
      <c r="A21" s="34">
        <v>4</v>
      </c>
      <c r="B21" s="42" t="s">
        <v>297</v>
      </c>
      <c r="C21" s="42" t="s">
        <v>298</v>
      </c>
      <c r="D21" s="42" t="s">
        <v>12</v>
      </c>
      <c r="E21" s="34">
        <v>6</v>
      </c>
      <c r="F21" s="34" t="s">
        <v>0</v>
      </c>
      <c r="G21" s="102">
        <v>36</v>
      </c>
      <c r="H21" s="52"/>
    </row>
    <row r="22" spans="1:8" x14ac:dyDescent="0.35">
      <c r="A22" s="34">
        <v>5</v>
      </c>
      <c r="B22" s="42" t="s">
        <v>299</v>
      </c>
      <c r="C22" s="35" t="s">
        <v>300</v>
      </c>
      <c r="D22" s="42" t="s">
        <v>12</v>
      </c>
      <c r="E22" s="34">
        <v>2</v>
      </c>
      <c r="F22" s="34" t="s">
        <v>0</v>
      </c>
      <c r="G22" s="102">
        <v>12</v>
      </c>
      <c r="H22" s="52"/>
    </row>
    <row r="23" spans="1:8" x14ac:dyDescent="0.35">
      <c r="A23" s="34">
        <v>6</v>
      </c>
      <c r="B23" s="42" t="s">
        <v>301</v>
      </c>
      <c r="C23" s="35" t="s">
        <v>302</v>
      </c>
      <c r="D23" s="42" t="s">
        <v>12</v>
      </c>
      <c r="E23" s="34">
        <v>6</v>
      </c>
      <c r="F23" s="34" t="s">
        <v>0</v>
      </c>
      <c r="G23" s="102">
        <v>36</v>
      </c>
      <c r="H23" s="52"/>
    </row>
    <row r="24" spans="1:8" x14ac:dyDescent="0.35">
      <c r="A24" s="34">
        <v>7</v>
      </c>
      <c r="B24" s="42" t="s">
        <v>303</v>
      </c>
      <c r="C24" s="42" t="s">
        <v>304</v>
      </c>
      <c r="D24" s="42" t="s">
        <v>12</v>
      </c>
      <c r="E24" s="34">
        <v>30</v>
      </c>
      <c r="F24" s="34" t="s">
        <v>0</v>
      </c>
      <c r="G24" s="102">
        <v>180</v>
      </c>
      <c r="H24" s="52"/>
    </row>
    <row r="25" spans="1:8" x14ac:dyDescent="0.35">
      <c r="A25" s="34">
        <v>8</v>
      </c>
      <c r="B25" s="42" t="s">
        <v>305</v>
      </c>
      <c r="C25" s="42" t="s">
        <v>306</v>
      </c>
      <c r="D25" s="42" t="s">
        <v>12</v>
      </c>
      <c r="E25" s="34">
        <v>30</v>
      </c>
      <c r="F25" s="34" t="s">
        <v>0</v>
      </c>
      <c r="G25" s="102">
        <v>180</v>
      </c>
      <c r="H25" s="52"/>
    </row>
    <row r="26" spans="1:8" x14ac:dyDescent="0.35">
      <c r="A26" s="34">
        <v>9</v>
      </c>
      <c r="B26" s="42" t="s">
        <v>307</v>
      </c>
      <c r="C26" s="42" t="s">
        <v>308</v>
      </c>
      <c r="D26" s="42" t="s">
        <v>12</v>
      </c>
      <c r="E26" s="34">
        <v>30</v>
      </c>
      <c r="F26" s="34" t="s">
        <v>0</v>
      </c>
      <c r="G26" s="102">
        <v>180</v>
      </c>
      <c r="H26" s="52"/>
    </row>
    <row r="27" spans="1:8" x14ac:dyDescent="0.35">
      <c r="A27" s="34">
        <v>10</v>
      </c>
      <c r="B27" s="42" t="s">
        <v>309</v>
      </c>
      <c r="C27" s="42" t="s">
        <v>310</v>
      </c>
      <c r="D27" s="42" t="s">
        <v>12</v>
      </c>
      <c r="E27" s="34">
        <v>20</v>
      </c>
      <c r="F27" s="34" t="s">
        <v>0</v>
      </c>
      <c r="G27" s="102">
        <v>120</v>
      </c>
      <c r="H27" s="52"/>
    </row>
    <row r="28" spans="1:8" x14ac:dyDescent="0.35">
      <c r="A28" s="34">
        <v>11</v>
      </c>
      <c r="B28" s="42" t="s">
        <v>311</v>
      </c>
      <c r="C28" s="42" t="s">
        <v>312</v>
      </c>
      <c r="D28" s="42" t="s">
        <v>12</v>
      </c>
      <c r="E28" s="34">
        <v>1</v>
      </c>
      <c r="F28" s="34" t="s">
        <v>313</v>
      </c>
      <c r="G28" s="102">
        <v>6</v>
      </c>
      <c r="H28" s="52"/>
    </row>
    <row r="29" spans="1:8" x14ac:dyDescent="0.35">
      <c r="A29" s="34">
        <v>12</v>
      </c>
      <c r="B29" s="42" t="s">
        <v>311</v>
      </c>
      <c r="C29" s="42" t="s">
        <v>314</v>
      </c>
      <c r="D29" s="42" t="s">
        <v>12</v>
      </c>
      <c r="E29" s="34">
        <v>1</v>
      </c>
      <c r="F29" s="34" t="s">
        <v>313</v>
      </c>
      <c r="G29" s="102">
        <v>6</v>
      </c>
      <c r="H29" s="52"/>
    </row>
    <row r="30" spans="1:8" x14ac:dyDescent="0.35">
      <c r="A30" s="34">
        <v>13</v>
      </c>
      <c r="B30" s="42" t="s">
        <v>315</v>
      </c>
      <c r="C30" s="42" t="s">
        <v>316</v>
      </c>
      <c r="D30" s="42" t="s">
        <v>12</v>
      </c>
      <c r="E30" s="34">
        <v>15</v>
      </c>
      <c r="F30" s="34" t="s">
        <v>0</v>
      </c>
      <c r="G30" s="102">
        <v>80</v>
      </c>
      <c r="H30" s="52"/>
    </row>
    <row r="31" spans="1:8" x14ac:dyDescent="0.35">
      <c r="A31" s="34">
        <v>14</v>
      </c>
      <c r="B31" s="42" t="s">
        <v>317</v>
      </c>
      <c r="C31" s="42" t="s">
        <v>318</v>
      </c>
      <c r="D31" s="42" t="s">
        <v>12</v>
      </c>
      <c r="E31" s="34">
        <v>1</v>
      </c>
      <c r="F31" s="34" t="s">
        <v>319</v>
      </c>
      <c r="G31" s="102">
        <v>6</v>
      </c>
      <c r="H31" s="52"/>
    </row>
    <row r="32" spans="1:8" s="19" customFormat="1" x14ac:dyDescent="0.35">
      <c r="A32" s="34">
        <v>15</v>
      </c>
      <c r="B32" s="42" t="s">
        <v>320</v>
      </c>
      <c r="C32" s="42" t="s">
        <v>321</v>
      </c>
      <c r="D32" s="42" t="s">
        <v>12</v>
      </c>
      <c r="E32" s="34">
        <v>1</v>
      </c>
      <c r="F32" s="34" t="s">
        <v>0</v>
      </c>
      <c r="G32" s="102">
        <v>6</v>
      </c>
      <c r="H32" s="52"/>
    </row>
    <row r="33" spans="1:8" s="19" customFormat="1" x14ac:dyDescent="0.35">
      <c r="A33" s="34">
        <v>16</v>
      </c>
      <c r="B33" s="42" t="s">
        <v>322</v>
      </c>
      <c r="C33" s="42" t="s">
        <v>323</v>
      </c>
      <c r="D33" s="42" t="s">
        <v>12</v>
      </c>
      <c r="E33" s="34">
        <v>1</v>
      </c>
      <c r="F33" s="34" t="s">
        <v>0</v>
      </c>
      <c r="G33" s="102">
        <v>6</v>
      </c>
      <c r="H33" s="52"/>
    </row>
    <row r="34" spans="1:8" s="19" customFormat="1" ht="26" x14ac:dyDescent="0.35">
      <c r="A34" s="34">
        <v>17</v>
      </c>
      <c r="B34" s="101" t="s">
        <v>324</v>
      </c>
      <c r="C34" s="35" t="s">
        <v>325</v>
      </c>
      <c r="D34" s="42" t="s">
        <v>12</v>
      </c>
      <c r="E34" s="34">
        <v>10</v>
      </c>
      <c r="F34" s="38" t="s">
        <v>0</v>
      </c>
      <c r="G34" s="102">
        <v>60</v>
      </c>
      <c r="H34" s="52"/>
    </row>
    <row r="35" spans="1:8" s="19" customFormat="1" ht="26" x14ac:dyDescent="0.35">
      <c r="A35" s="34">
        <v>18</v>
      </c>
      <c r="B35" s="101" t="s">
        <v>326</v>
      </c>
      <c r="C35" s="35" t="s">
        <v>327</v>
      </c>
      <c r="D35" s="42" t="s">
        <v>12</v>
      </c>
      <c r="E35" s="34">
        <v>15</v>
      </c>
      <c r="F35" s="38" t="s">
        <v>0</v>
      </c>
      <c r="G35" s="102">
        <v>80</v>
      </c>
      <c r="H35" s="52"/>
    </row>
    <row r="36" spans="1:8" s="19" customFormat="1" ht="26" x14ac:dyDescent="0.35">
      <c r="A36" s="34">
        <v>19</v>
      </c>
      <c r="B36" s="101" t="s">
        <v>328</v>
      </c>
      <c r="C36" s="35" t="s">
        <v>329</v>
      </c>
      <c r="D36" s="42" t="s">
        <v>12</v>
      </c>
      <c r="E36" s="34">
        <v>2</v>
      </c>
      <c r="F36" s="38" t="s">
        <v>0</v>
      </c>
      <c r="G36" s="102">
        <v>12</v>
      </c>
      <c r="H36" s="52"/>
    </row>
    <row r="37" spans="1:8" s="19" customFormat="1" ht="26" x14ac:dyDescent="0.35">
      <c r="A37" s="34">
        <v>20</v>
      </c>
      <c r="B37" s="101" t="s">
        <v>330</v>
      </c>
      <c r="C37" s="35" t="s">
        <v>331</v>
      </c>
      <c r="D37" s="42" t="s">
        <v>12</v>
      </c>
      <c r="E37" s="34">
        <v>1</v>
      </c>
      <c r="F37" s="38" t="s">
        <v>332</v>
      </c>
      <c r="G37" s="102">
        <v>6</v>
      </c>
      <c r="H37" s="52"/>
    </row>
    <row r="38" spans="1:8" s="19" customFormat="1" ht="52" x14ac:dyDescent="0.35">
      <c r="A38" s="34">
        <v>21</v>
      </c>
      <c r="B38" s="101" t="s">
        <v>333</v>
      </c>
      <c r="C38" s="35" t="s">
        <v>334</v>
      </c>
      <c r="D38" s="42" t="s">
        <v>12</v>
      </c>
      <c r="E38" s="34">
        <v>1</v>
      </c>
      <c r="F38" s="38" t="s">
        <v>332</v>
      </c>
      <c r="G38" s="102">
        <v>6</v>
      </c>
      <c r="H38" s="52"/>
    </row>
    <row r="39" spans="1:8" s="19" customFormat="1" ht="52" x14ac:dyDescent="0.35">
      <c r="A39" s="34">
        <v>22</v>
      </c>
      <c r="B39" s="43" t="s">
        <v>335</v>
      </c>
      <c r="C39" s="35" t="s">
        <v>336</v>
      </c>
      <c r="D39" s="42" t="s">
        <v>12</v>
      </c>
      <c r="E39" s="34">
        <v>6</v>
      </c>
      <c r="F39" s="38" t="s">
        <v>332</v>
      </c>
      <c r="G39" s="102">
        <v>36</v>
      </c>
      <c r="H39" s="52"/>
    </row>
    <row r="40" spans="1:8" x14ac:dyDescent="0.35">
      <c r="A40" s="187" t="s">
        <v>10</v>
      </c>
      <c r="B40" s="187"/>
      <c r="C40" s="187"/>
      <c r="D40" s="187"/>
      <c r="E40" s="187"/>
      <c r="F40" s="187"/>
      <c r="G40" s="187"/>
      <c r="H40" s="187"/>
    </row>
    <row r="41" spans="1:8" ht="52" x14ac:dyDescent="0.35">
      <c r="A41" s="32" t="s">
        <v>9</v>
      </c>
      <c r="B41" s="33" t="s">
        <v>8</v>
      </c>
      <c r="C41" s="33" t="s">
        <v>7</v>
      </c>
      <c r="D41" s="33" t="s">
        <v>6</v>
      </c>
      <c r="E41" s="33" t="s">
        <v>5</v>
      </c>
      <c r="F41" s="33" t="s">
        <v>4</v>
      </c>
      <c r="G41" s="33" t="s">
        <v>3</v>
      </c>
      <c r="H41" s="33" t="s">
        <v>17</v>
      </c>
    </row>
    <row r="42" spans="1:8" ht="143" x14ac:dyDescent="0.35">
      <c r="A42" s="76">
        <v>1</v>
      </c>
      <c r="B42" s="62" t="s">
        <v>163</v>
      </c>
      <c r="C42" s="46" t="s">
        <v>164</v>
      </c>
      <c r="D42" s="54" t="s">
        <v>1</v>
      </c>
      <c r="E42" s="57">
        <v>1</v>
      </c>
      <c r="F42" s="54" t="s">
        <v>0</v>
      </c>
      <c r="G42" s="57">
        <f>E42</f>
        <v>1</v>
      </c>
      <c r="H42" s="52"/>
    </row>
    <row r="43" spans="1:8" ht="195" x14ac:dyDescent="0.35">
      <c r="A43" s="76">
        <v>2</v>
      </c>
      <c r="B43" s="18" t="s">
        <v>161</v>
      </c>
      <c r="C43" s="58" t="s">
        <v>162</v>
      </c>
      <c r="D43" s="54" t="s">
        <v>1</v>
      </c>
      <c r="E43" s="57">
        <v>1</v>
      </c>
      <c r="F43" s="54" t="s">
        <v>0</v>
      </c>
      <c r="G43" s="57">
        <f>E43</f>
        <v>1</v>
      </c>
      <c r="H43" s="52"/>
    </row>
    <row r="44" spans="1:8" x14ac:dyDescent="0.35">
      <c r="A44" s="250" t="s">
        <v>23</v>
      </c>
      <c r="B44" s="250"/>
      <c r="C44" s="250"/>
      <c r="D44" s="250"/>
      <c r="E44" s="250"/>
      <c r="F44" s="250"/>
      <c r="G44" s="250"/>
      <c r="H44" s="250"/>
    </row>
    <row r="45" spans="1:8" ht="52" x14ac:dyDescent="0.35">
      <c r="A45" s="54" t="s">
        <v>9</v>
      </c>
      <c r="B45" s="54" t="s">
        <v>8</v>
      </c>
      <c r="C45" s="33" t="s">
        <v>7</v>
      </c>
      <c r="D45" s="54" t="s">
        <v>6</v>
      </c>
      <c r="E45" s="54" t="s">
        <v>5</v>
      </c>
      <c r="F45" s="54" t="s">
        <v>4</v>
      </c>
      <c r="G45" s="33" t="s">
        <v>3</v>
      </c>
      <c r="H45" s="33" t="s">
        <v>17</v>
      </c>
    </row>
    <row r="46" spans="1:8" ht="39" x14ac:dyDescent="0.35">
      <c r="A46" s="76">
        <v>1</v>
      </c>
      <c r="B46" s="46" t="s">
        <v>32</v>
      </c>
      <c r="C46" s="46" t="s">
        <v>337</v>
      </c>
      <c r="D46" s="54" t="s">
        <v>12</v>
      </c>
      <c r="E46" s="54"/>
      <c r="F46" s="76" t="s">
        <v>40</v>
      </c>
      <c r="G46" s="75">
        <v>5</v>
      </c>
      <c r="H46" s="33"/>
    </row>
    <row r="47" spans="1:8" ht="52" x14ac:dyDescent="0.35">
      <c r="A47" s="76">
        <v>2</v>
      </c>
      <c r="B47" s="46" t="s">
        <v>33</v>
      </c>
      <c r="C47" s="46" t="s">
        <v>338</v>
      </c>
      <c r="D47" s="54" t="s">
        <v>12</v>
      </c>
      <c r="E47" s="54"/>
      <c r="F47" s="76" t="s">
        <v>0</v>
      </c>
      <c r="G47" s="75">
        <v>1</v>
      </c>
      <c r="H47" s="33"/>
    </row>
    <row r="48" spans="1:8" x14ac:dyDescent="0.35">
      <c r="A48" s="76">
        <v>3</v>
      </c>
      <c r="B48" s="46" t="s">
        <v>34</v>
      </c>
      <c r="C48" s="46" t="s">
        <v>339</v>
      </c>
      <c r="D48" s="54" t="s">
        <v>12</v>
      </c>
      <c r="E48" s="54"/>
      <c r="F48" s="76" t="s">
        <v>0</v>
      </c>
      <c r="G48" s="75">
        <v>20</v>
      </c>
      <c r="H48" s="33"/>
    </row>
    <row r="49" spans="1:8" ht="26" x14ac:dyDescent="0.35">
      <c r="A49" s="76">
        <v>4</v>
      </c>
      <c r="B49" s="46" t="s">
        <v>35</v>
      </c>
      <c r="C49" s="46" t="s">
        <v>340</v>
      </c>
      <c r="D49" s="54" t="s">
        <v>12</v>
      </c>
      <c r="E49" s="54"/>
      <c r="F49" s="76" t="s">
        <v>0</v>
      </c>
      <c r="G49" s="75">
        <v>1</v>
      </c>
      <c r="H49" s="33"/>
    </row>
    <row r="50" spans="1:8" x14ac:dyDescent="0.35">
      <c r="A50" s="76">
        <v>5</v>
      </c>
      <c r="B50" s="46" t="s">
        <v>36</v>
      </c>
      <c r="C50" s="46" t="s">
        <v>341</v>
      </c>
      <c r="D50" s="54" t="s">
        <v>12</v>
      </c>
      <c r="E50" s="54"/>
      <c r="F50" s="76" t="s">
        <v>41</v>
      </c>
      <c r="G50" s="75">
        <v>1</v>
      </c>
      <c r="H50" s="33"/>
    </row>
    <row r="51" spans="1:8" ht="26" x14ac:dyDescent="0.35">
      <c r="A51" s="76">
        <v>6</v>
      </c>
      <c r="B51" s="46" t="s">
        <v>37</v>
      </c>
      <c r="C51" s="46" t="s">
        <v>342</v>
      </c>
      <c r="D51" s="54" t="s">
        <v>12</v>
      </c>
      <c r="E51" s="54"/>
      <c r="F51" s="76" t="s">
        <v>41</v>
      </c>
      <c r="G51" s="75">
        <v>1</v>
      </c>
      <c r="H51" s="33"/>
    </row>
    <row r="52" spans="1:8" x14ac:dyDescent="0.35">
      <c r="A52" s="76">
        <v>7</v>
      </c>
      <c r="B52" s="46" t="s">
        <v>343</v>
      </c>
      <c r="C52" s="46" t="s">
        <v>344</v>
      </c>
      <c r="D52" s="54" t="s">
        <v>12</v>
      </c>
      <c r="E52" s="54"/>
      <c r="F52" s="76" t="s">
        <v>0</v>
      </c>
      <c r="G52" s="75">
        <v>1</v>
      </c>
      <c r="H52" s="33"/>
    </row>
    <row r="53" spans="1:8" ht="52" x14ac:dyDescent="0.35">
      <c r="A53" s="76">
        <v>8</v>
      </c>
      <c r="B53" s="46" t="s">
        <v>345</v>
      </c>
      <c r="C53" s="46" t="s">
        <v>346</v>
      </c>
      <c r="D53" s="54" t="s">
        <v>12</v>
      </c>
      <c r="E53" s="54"/>
      <c r="F53" s="76" t="s">
        <v>0</v>
      </c>
      <c r="G53" s="75">
        <v>10</v>
      </c>
      <c r="H53" s="33"/>
    </row>
    <row r="54" spans="1:8" ht="52" x14ac:dyDescent="0.35">
      <c r="A54" s="76">
        <v>9</v>
      </c>
      <c r="B54" s="46" t="s">
        <v>347</v>
      </c>
      <c r="C54" s="46" t="s">
        <v>348</v>
      </c>
      <c r="D54" s="54" t="s">
        <v>12</v>
      </c>
      <c r="E54" s="54"/>
      <c r="F54" s="76" t="s">
        <v>0</v>
      </c>
      <c r="G54" s="75">
        <v>1</v>
      </c>
      <c r="H54" s="33"/>
    </row>
    <row r="55" spans="1:8" ht="26" x14ac:dyDescent="0.35">
      <c r="A55" s="76">
        <v>10</v>
      </c>
      <c r="B55" s="46" t="s">
        <v>39</v>
      </c>
      <c r="C55" s="46" t="s">
        <v>349</v>
      </c>
      <c r="D55" s="54" t="s">
        <v>12</v>
      </c>
      <c r="E55" s="54"/>
      <c r="F55" s="76" t="s">
        <v>0</v>
      </c>
      <c r="G55" s="75">
        <v>1</v>
      </c>
      <c r="H55" s="33"/>
    </row>
    <row r="56" spans="1:8" ht="26" x14ac:dyDescent="0.35">
      <c r="A56" s="76">
        <v>11</v>
      </c>
      <c r="B56" s="46" t="s">
        <v>350</v>
      </c>
      <c r="C56" s="46" t="s">
        <v>351</v>
      </c>
      <c r="D56" s="54" t="s">
        <v>12</v>
      </c>
      <c r="E56" s="54"/>
      <c r="F56" s="76" t="s">
        <v>0</v>
      </c>
      <c r="G56" s="75">
        <v>1</v>
      </c>
      <c r="H56" s="33"/>
    </row>
    <row r="57" spans="1:8" ht="26" x14ac:dyDescent="0.35">
      <c r="A57" s="76">
        <v>12</v>
      </c>
      <c r="B57" s="46" t="s">
        <v>38</v>
      </c>
      <c r="C57" s="46" t="s">
        <v>352</v>
      </c>
      <c r="D57" s="54" t="s">
        <v>12</v>
      </c>
      <c r="E57" s="54"/>
      <c r="F57" s="76" t="s">
        <v>0</v>
      </c>
      <c r="G57" s="75">
        <v>1</v>
      </c>
      <c r="H57" s="33"/>
    </row>
    <row r="58" spans="1:8" ht="39" x14ac:dyDescent="0.35">
      <c r="A58" s="76">
        <v>13</v>
      </c>
      <c r="B58" s="46" t="s">
        <v>353</v>
      </c>
      <c r="C58" s="46" t="s">
        <v>354</v>
      </c>
      <c r="D58" s="54" t="s">
        <v>12</v>
      </c>
      <c r="E58" s="57"/>
      <c r="F58" s="76" t="s">
        <v>0</v>
      </c>
      <c r="G58" s="75">
        <v>20</v>
      </c>
      <c r="H58" s="52"/>
    </row>
    <row r="59" spans="1:8" ht="39" x14ac:dyDescent="0.35">
      <c r="A59" s="76">
        <v>14</v>
      </c>
      <c r="B59" s="46" t="s">
        <v>355</v>
      </c>
      <c r="C59" s="46" t="s">
        <v>356</v>
      </c>
      <c r="D59" s="54" t="s">
        <v>12</v>
      </c>
      <c r="E59" s="57"/>
      <c r="F59" s="76" t="s">
        <v>0</v>
      </c>
      <c r="G59" s="75">
        <v>2</v>
      </c>
      <c r="H59" s="52"/>
    </row>
    <row r="60" spans="1:8" x14ac:dyDescent="0.35">
      <c r="A60" s="251" t="s">
        <v>366</v>
      </c>
      <c r="B60" s="251"/>
      <c r="C60" s="251"/>
      <c r="D60" s="251"/>
      <c r="E60" s="251"/>
      <c r="F60" s="251"/>
      <c r="G60" s="251"/>
      <c r="H60" s="251"/>
    </row>
    <row r="61" spans="1:8" x14ac:dyDescent="0.35">
      <c r="A61" s="187" t="s">
        <v>22</v>
      </c>
      <c r="B61" s="187"/>
      <c r="C61" s="187"/>
      <c r="D61" s="187"/>
      <c r="E61" s="187"/>
      <c r="F61" s="187"/>
      <c r="G61" s="187"/>
      <c r="H61" s="187"/>
    </row>
    <row r="62" spans="1:8" ht="52" x14ac:dyDescent="0.35">
      <c r="A62" s="32" t="s">
        <v>9</v>
      </c>
      <c r="B62" s="33" t="s">
        <v>8</v>
      </c>
      <c r="C62" s="33" t="s">
        <v>7</v>
      </c>
      <c r="D62" s="33" t="s">
        <v>6</v>
      </c>
      <c r="E62" s="33" t="s">
        <v>5</v>
      </c>
      <c r="F62" s="33" t="s">
        <v>4</v>
      </c>
      <c r="G62" s="33" t="s">
        <v>3</v>
      </c>
      <c r="H62" s="33" t="s">
        <v>17</v>
      </c>
    </row>
    <row r="63" spans="1:8" x14ac:dyDescent="0.35">
      <c r="A63" s="34">
        <v>1</v>
      </c>
      <c r="B63" s="101" t="s">
        <v>292</v>
      </c>
      <c r="C63" s="42" t="s">
        <v>293</v>
      </c>
      <c r="D63" s="42" t="s">
        <v>12</v>
      </c>
      <c r="E63" s="102">
        <v>1</v>
      </c>
      <c r="F63" s="34" t="s">
        <v>0</v>
      </c>
      <c r="G63" s="102">
        <v>6</v>
      </c>
      <c r="H63" s="52"/>
    </row>
    <row r="64" spans="1:8" x14ac:dyDescent="0.35">
      <c r="A64" s="34">
        <v>2</v>
      </c>
      <c r="B64" s="101" t="s">
        <v>294</v>
      </c>
      <c r="C64" s="42" t="s">
        <v>293</v>
      </c>
      <c r="D64" s="42" t="s">
        <v>12</v>
      </c>
      <c r="E64" s="102">
        <v>1</v>
      </c>
      <c r="F64" s="34" t="s">
        <v>0</v>
      </c>
      <c r="G64" s="102">
        <v>6</v>
      </c>
      <c r="H64" s="52"/>
    </row>
    <row r="65" spans="1:8" x14ac:dyDescent="0.35">
      <c r="A65" s="34">
        <v>3</v>
      </c>
      <c r="B65" s="101" t="s">
        <v>295</v>
      </c>
      <c r="C65" s="35" t="s">
        <v>357</v>
      </c>
      <c r="D65" s="42" t="s">
        <v>12</v>
      </c>
      <c r="E65" s="102">
        <v>2</v>
      </c>
      <c r="F65" s="34" t="s">
        <v>0</v>
      </c>
      <c r="G65" s="102">
        <v>12</v>
      </c>
      <c r="H65" s="52"/>
    </row>
    <row r="66" spans="1:8" x14ac:dyDescent="0.35">
      <c r="A66" s="34">
        <v>4</v>
      </c>
      <c r="B66" s="42" t="s">
        <v>297</v>
      </c>
      <c r="C66" s="42" t="s">
        <v>298</v>
      </c>
      <c r="D66" s="42" t="s">
        <v>12</v>
      </c>
      <c r="E66" s="34">
        <v>6</v>
      </c>
      <c r="F66" s="34" t="s">
        <v>0</v>
      </c>
      <c r="G66" s="102">
        <v>36</v>
      </c>
      <c r="H66" s="52"/>
    </row>
    <row r="67" spans="1:8" x14ac:dyDescent="0.35">
      <c r="A67" s="34">
        <v>5</v>
      </c>
      <c r="B67" s="42" t="s">
        <v>299</v>
      </c>
      <c r="C67" s="35" t="s">
        <v>358</v>
      </c>
      <c r="D67" s="42" t="s">
        <v>12</v>
      </c>
      <c r="E67" s="34">
        <v>2</v>
      </c>
      <c r="F67" s="34" t="s">
        <v>0</v>
      </c>
      <c r="G67" s="102">
        <v>12</v>
      </c>
      <c r="H67" s="52"/>
    </row>
    <row r="68" spans="1:8" ht="39" x14ac:dyDescent="0.35">
      <c r="A68" s="34">
        <v>6</v>
      </c>
      <c r="B68" s="42" t="s">
        <v>301</v>
      </c>
      <c r="C68" s="35" t="s">
        <v>359</v>
      </c>
      <c r="D68" s="42" t="s">
        <v>12</v>
      </c>
      <c r="E68" s="34">
        <v>6</v>
      </c>
      <c r="F68" s="34" t="s">
        <v>0</v>
      </c>
      <c r="G68" s="102">
        <v>36</v>
      </c>
      <c r="H68" s="52"/>
    </row>
    <row r="69" spans="1:8" x14ac:dyDescent="0.35">
      <c r="A69" s="34">
        <v>7</v>
      </c>
      <c r="B69" s="42" t="s">
        <v>303</v>
      </c>
      <c r="C69" s="42" t="s">
        <v>304</v>
      </c>
      <c r="D69" s="42" t="s">
        <v>12</v>
      </c>
      <c r="E69" s="34">
        <v>30</v>
      </c>
      <c r="F69" s="34" t="s">
        <v>0</v>
      </c>
      <c r="G69" s="102">
        <v>180</v>
      </c>
      <c r="H69" s="52"/>
    </row>
    <row r="70" spans="1:8" x14ac:dyDescent="0.35">
      <c r="A70" s="34">
        <v>8</v>
      </c>
      <c r="B70" s="42" t="s">
        <v>305</v>
      </c>
      <c r="C70" s="42" t="s">
        <v>306</v>
      </c>
      <c r="D70" s="42" t="s">
        <v>12</v>
      </c>
      <c r="E70" s="34">
        <v>30</v>
      </c>
      <c r="F70" s="34" t="s">
        <v>0</v>
      </c>
      <c r="G70" s="102">
        <v>180</v>
      </c>
      <c r="H70" s="52"/>
    </row>
    <row r="71" spans="1:8" x14ac:dyDescent="0.35">
      <c r="A71" s="34">
        <v>9</v>
      </c>
      <c r="B71" s="42" t="s">
        <v>307</v>
      </c>
      <c r="C71" s="42" t="s">
        <v>308</v>
      </c>
      <c r="D71" s="42" t="s">
        <v>12</v>
      </c>
      <c r="E71" s="34">
        <v>30</v>
      </c>
      <c r="F71" s="34" t="s">
        <v>0</v>
      </c>
      <c r="G71" s="102">
        <v>180</v>
      </c>
      <c r="H71" s="52"/>
    </row>
    <row r="72" spans="1:8" x14ac:dyDescent="0.35">
      <c r="A72" s="34">
        <v>10</v>
      </c>
      <c r="B72" s="42" t="s">
        <v>309</v>
      </c>
      <c r="C72" s="42" t="s">
        <v>310</v>
      </c>
      <c r="D72" s="42" t="s">
        <v>12</v>
      </c>
      <c r="E72" s="34">
        <v>20</v>
      </c>
      <c r="F72" s="34" t="s">
        <v>0</v>
      </c>
      <c r="G72" s="102">
        <v>120</v>
      </c>
      <c r="H72" s="52"/>
    </row>
    <row r="73" spans="1:8" x14ac:dyDescent="0.35">
      <c r="A73" s="34">
        <v>11</v>
      </c>
      <c r="B73" s="42" t="s">
        <v>311</v>
      </c>
      <c r="C73" s="42" t="s">
        <v>312</v>
      </c>
      <c r="D73" s="42" t="s">
        <v>12</v>
      </c>
      <c r="E73" s="34">
        <v>1</v>
      </c>
      <c r="F73" s="34" t="s">
        <v>313</v>
      </c>
      <c r="G73" s="102">
        <v>6</v>
      </c>
      <c r="H73" s="52"/>
    </row>
    <row r="74" spans="1:8" x14ac:dyDescent="0.35">
      <c r="A74" s="34">
        <v>12</v>
      </c>
      <c r="B74" s="42" t="s">
        <v>311</v>
      </c>
      <c r="C74" s="42" t="s">
        <v>314</v>
      </c>
      <c r="D74" s="42" t="s">
        <v>12</v>
      </c>
      <c r="E74" s="34">
        <v>1</v>
      </c>
      <c r="F74" s="34" t="s">
        <v>313</v>
      </c>
      <c r="G74" s="102">
        <v>6</v>
      </c>
      <c r="H74" s="52"/>
    </row>
    <row r="75" spans="1:8" x14ac:dyDescent="0.35">
      <c r="A75" s="34">
        <v>13</v>
      </c>
      <c r="B75" s="42" t="s">
        <v>315</v>
      </c>
      <c r="C75" s="42" t="s">
        <v>316</v>
      </c>
      <c r="D75" s="42" t="s">
        <v>12</v>
      </c>
      <c r="E75" s="34">
        <v>15</v>
      </c>
      <c r="F75" s="34" t="s">
        <v>0</v>
      </c>
      <c r="G75" s="102">
        <v>80</v>
      </c>
      <c r="H75" s="52"/>
    </row>
    <row r="76" spans="1:8" x14ac:dyDescent="0.35">
      <c r="A76" s="34">
        <v>14</v>
      </c>
      <c r="B76" s="42" t="s">
        <v>317</v>
      </c>
      <c r="C76" s="42" t="s">
        <v>318</v>
      </c>
      <c r="D76" s="42" t="s">
        <v>12</v>
      </c>
      <c r="E76" s="34">
        <v>1</v>
      </c>
      <c r="F76" s="34" t="s">
        <v>319</v>
      </c>
      <c r="G76" s="102">
        <v>6</v>
      </c>
      <c r="H76" s="52"/>
    </row>
    <row r="77" spans="1:8" x14ac:dyDescent="0.35">
      <c r="A77" s="34">
        <v>15</v>
      </c>
      <c r="B77" s="42" t="s">
        <v>320</v>
      </c>
      <c r="C77" s="42" t="s">
        <v>321</v>
      </c>
      <c r="D77" s="42" t="s">
        <v>12</v>
      </c>
      <c r="E77" s="34">
        <v>1</v>
      </c>
      <c r="F77" s="34" t="s">
        <v>0</v>
      </c>
      <c r="G77" s="102">
        <v>6</v>
      </c>
      <c r="H77" s="52"/>
    </row>
    <row r="78" spans="1:8" x14ac:dyDescent="0.35">
      <c r="A78" s="34">
        <v>16</v>
      </c>
      <c r="B78" s="42" t="s">
        <v>322</v>
      </c>
      <c r="C78" s="42" t="s">
        <v>323</v>
      </c>
      <c r="D78" s="42" t="s">
        <v>12</v>
      </c>
      <c r="E78" s="34">
        <v>1</v>
      </c>
      <c r="F78" s="34" t="s">
        <v>0</v>
      </c>
      <c r="G78" s="102">
        <v>6</v>
      </c>
      <c r="H78" s="52"/>
    </row>
    <row r="79" spans="1:8" x14ac:dyDescent="0.35">
      <c r="A79" s="34">
        <v>17</v>
      </c>
      <c r="B79" s="101" t="s">
        <v>324</v>
      </c>
      <c r="C79" s="103" t="s">
        <v>360</v>
      </c>
      <c r="D79" s="42" t="s">
        <v>12</v>
      </c>
      <c r="E79" s="34">
        <v>15</v>
      </c>
      <c r="F79" s="38" t="s">
        <v>0</v>
      </c>
      <c r="G79" s="102">
        <v>80</v>
      </c>
      <c r="H79" s="52"/>
    </row>
    <row r="80" spans="1:8" x14ac:dyDescent="0.35">
      <c r="A80" s="34">
        <v>18</v>
      </c>
      <c r="B80" s="101" t="s">
        <v>326</v>
      </c>
      <c r="C80" s="103" t="s">
        <v>361</v>
      </c>
      <c r="D80" s="42" t="s">
        <v>12</v>
      </c>
      <c r="E80" s="34">
        <v>15</v>
      </c>
      <c r="F80" s="38" t="s">
        <v>0</v>
      </c>
      <c r="G80" s="102">
        <v>80</v>
      </c>
      <c r="H80" s="52"/>
    </row>
    <row r="81" spans="1:8" ht="39.5" x14ac:dyDescent="0.35">
      <c r="A81" s="34">
        <v>19</v>
      </c>
      <c r="B81" s="101" t="s">
        <v>328</v>
      </c>
      <c r="C81" s="104" t="s">
        <v>362</v>
      </c>
      <c r="D81" s="42" t="s">
        <v>12</v>
      </c>
      <c r="E81" s="34">
        <v>2</v>
      </c>
      <c r="F81" s="38" t="s">
        <v>0</v>
      </c>
      <c r="G81" s="102">
        <v>12</v>
      </c>
      <c r="H81" s="52"/>
    </row>
    <row r="82" spans="1:8" ht="26" x14ac:dyDescent="0.35">
      <c r="A82" s="34">
        <v>20</v>
      </c>
      <c r="B82" s="101" t="s">
        <v>330</v>
      </c>
      <c r="C82" s="35" t="s">
        <v>363</v>
      </c>
      <c r="D82" s="42" t="s">
        <v>12</v>
      </c>
      <c r="E82" s="34">
        <v>1</v>
      </c>
      <c r="F82" s="38" t="s">
        <v>332</v>
      </c>
      <c r="G82" s="102">
        <v>6</v>
      </c>
      <c r="H82" s="52"/>
    </row>
    <row r="83" spans="1:8" ht="52" x14ac:dyDescent="0.35">
      <c r="A83" s="34">
        <v>21</v>
      </c>
      <c r="B83" s="101" t="s">
        <v>333</v>
      </c>
      <c r="C83" s="35" t="s">
        <v>364</v>
      </c>
      <c r="D83" s="42" t="s">
        <v>12</v>
      </c>
      <c r="E83" s="34">
        <v>1</v>
      </c>
      <c r="F83" s="38" t="s">
        <v>332</v>
      </c>
      <c r="G83" s="102">
        <v>6</v>
      </c>
      <c r="H83" s="52"/>
    </row>
    <row r="84" spans="1:8" ht="26" x14ac:dyDescent="0.35">
      <c r="A84" s="34">
        <v>22</v>
      </c>
      <c r="B84" s="43" t="s">
        <v>335</v>
      </c>
      <c r="C84" s="35" t="s">
        <v>365</v>
      </c>
      <c r="D84" s="42" t="s">
        <v>12</v>
      </c>
      <c r="E84" s="34">
        <v>6</v>
      </c>
      <c r="F84" s="38" t="s">
        <v>332</v>
      </c>
      <c r="G84" s="102">
        <v>36</v>
      </c>
      <c r="H84" s="52"/>
    </row>
  </sheetData>
  <mergeCells count="33">
    <mergeCell ref="A61:H61"/>
    <mergeCell ref="A13:B13"/>
    <mergeCell ref="C13:H13"/>
    <mergeCell ref="A15:B15"/>
    <mergeCell ref="C15:H15"/>
    <mergeCell ref="A12:B12"/>
    <mergeCell ref="C12:H12"/>
    <mergeCell ref="A40:H40"/>
    <mergeCell ref="A44:H44"/>
    <mergeCell ref="A60:H60"/>
    <mergeCell ref="C10:D10"/>
    <mergeCell ref="E10:F10"/>
    <mergeCell ref="G10:H10"/>
    <mergeCell ref="A11:B11"/>
    <mergeCell ref="C11:D11"/>
    <mergeCell ref="E11:F11"/>
    <mergeCell ref="G11:H1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2:C43" xr:uid="{640465F4-CADD-4222-A8A2-B59995C7AB70}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F10" sqref="F10"/>
    </sheetView>
  </sheetViews>
  <sheetFormatPr defaultColWidth="14.453125" defaultRowHeight="14.5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453125" style="1" customWidth="1"/>
    <col min="6" max="6" width="19.7265625" style="1" bestFit="1" customWidth="1"/>
    <col min="7" max="7" width="14.453125" style="1" customWidth="1"/>
    <col min="8" max="9" width="8.7265625" style="1" customWidth="1"/>
    <col min="10" max="16384" width="14.453125" style="1"/>
  </cols>
  <sheetData>
    <row r="1" spans="1:8" x14ac:dyDescent="0.35">
      <c r="A1" s="253" t="s">
        <v>16</v>
      </c>
      <c r="B1" s="254"/>
      <c r="C1" s="254"/>
      <c r="D1" s="254"/>
      <c r="E1" s="254"/>
      <c r="F1" s="254"/>
      <c r="G1" s="254"/>
    </row>
    <row r="2" spans="1:8" s="20" customFormat="1" ht="20.5" x14ac:dyDescent="0.45">
      <c r="A2" s="211" t="s">
        <v>66</v>
      </c>
      <c r="B2" s="211"/>
      <c r="C2" s="211"/>
      <c r="D2" s="211"/>
      <c r="E2" s="211"/>
      <c r="F2" s="211"/>
      <c r="G2" s="211"/>
      <c r="H2" s="29"/>
    </row>
    <row r="3" spans="1:8" s="20" customFormat="1" ht="20.5" x14ac:dyDescent="0.35">
      <c r="A3" s="212" t="str">
        <f>'Информация о Чемпионате'!B4</f>
        <v>Региональный этап</v>
      </c>
      <c r="B3" s="212"/>
      <c r="C3" s="212"/>
      <c r="D3" s="212"/>
      <c r="E3" s="212"/>
      <c r="F3" s="212"/>
      <c r="G3" s="212"/>
      <c r="H3" s="30"/>
    </row>
    <row r="4" spans="1:8" s="20" customFormat="1" ht="20.5" x14ac:dyDescent="0.45">
      <c r="A4" s="211" t="s">
        <v>67</v>
      </c>
      <c r="B4" s="211"/>
      <c r="C4" s="211"/>
      <c r="D4" s="211"/>
      <c r="E4" s="211"/>
      <c r="F4" s="211"/>
      <c r="G4" s="211"/>
      <c r="H4" s="29"/>
    </row>
    <row r="5" spans="1:8" ht="20" x14ac:dyDescent="0.35">
      <c r="A5" s="255" t="str">
        <f>'Информация о Чемпионате'!B3</f>
        <v>Поварское дело</v>
      </c>
      <c r="B5" s="255"/>
      <c r="C5" s="255"/>
      <c r="D5" s="255"/>
      <c r="E5" s="255"/>
      <c r="F5" s="255"/>
      <c r="G5" s="255"/>
      <c r="H5" s="31"/>
    </row>
    <row r="6" spans="1:8" ht="20.5" x14ac:dyDescent="0.35">
      <c r="A6" s="221" t="s">
        <v>24</v>
      </c>
      <c r="B6" s="252"/>
      <c r="C6" s="252"/>
      <c r="D6" s="252"/>
      <c r="E6" s="252"/>
      <c r="F6" s="252"/>
      <c r="G6" s="252"/>
    </row>
    <row r="7" spans="1:8" ht="28" x14ac:dyDescent="0.35">
      <c r="A7" s="7" t="s">
        <v>9</v>
      </c>
      <c r="B7" s="7" t="s">
        <v>8</v>
      </c>
      <c r="C7" s="9" t="s">
        <v>7</v>
      </c>
      <c r="D7" s="7" t="s">
        <v>6</v>
      </c>
      <c r="E7" s="7" t="s">
        <v>5</v>
      </c>
      <c r="F7" s="7" t="s">
        <v>4</v>
      </c>
      <c r="G7" s="7" t="s">
        <v>25</v>
      </c>
    </row>
    <row r="8" spans="1:8" x14ac:dyDescent="0.35">
      <c r="A8" s="10">
        <v>1</v>
      </c>
      <c r="B8" s="17"/>
      <c r="C8" s="5"/>
      <c r="D8" s="16"/>
      <c r="E8" s="16"/>
      <c r="F8" s="16"/>
      <c r="G8" s="15"/>
    </row>
    <row r="9" spans="1:8" x14ac:dyDescent="0.35">
      <c r="A9" s="10">
        <v>2</v>
      </c>
      <c r="B9" s="17"/>
      <c r="C9" s="5"/>
      <c r="D9" s="16"/>
      <c r="E9" s="16"/>
      <c r="F9" s="16"/>
      <c r="G9" s="15"/>
    </row>
    <row r="10" spans="1:8" x14ac:dyDescent="0.35">
      <c r="A10" s="10">
        <v>3</v>
      </c>
      <c r="B10" s="17"/>
      <c r="C10" s="5"/>
      <c r="D10" s="6"/>
      <c r="E10" s="16"/>
      <c r="F10" s="16"/>
      <c r="G10" s="15"/>
    </row>
    <row r="11" spans="1:8" x14ac:dyDescent="0.35">
      <c r="A11" s="10">
        <v>4</v>
      </c>
      <c r="B11" s="14"/>
      <c r="C11" s="5"/>
      <c r="D11" s="13"/>
      <c r="E11" s="12"/>
      <c r="F11" s="16"/>
      <c r="G11" s="11"/>
    </row>
    <row r="12" spans="1:8" x14ac:dyDescent="0.35">
      <c r="A12" s="10">
        <v>5</v>
      </c>
      <c r="B12" s="2"/>
      <c r="C12" s="4"/>
      <c r="D12" s="3"/>
      <c r="E12" s="7"/>
      <c r="F12" s="7"/>
      <c r="G12" s="2"/>
    </row>
    <row r="13" spans="1:8" x14ac:dyDescent="0.35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BDA8-2CAD-4548-8D8F-C25B24320832}">
  <dimension ref="A1:H282"/>
  <sheetViews>
    <sheetView tabSelected="1" topLeftCell="B274" zoomScale="80" zoomScaleNormal="80" workbookViewId="0">
      <selection activeCell="H276" sqref="H276"/>
    </sheetView>
  </sheetViews>
  <sheetFormatPr defaultRowHeight="14.5" x14ac:dyDescent="0.35"/>
  <cols>
    <col min="1" max="1" width="64.81640625" customWidth="1"/>
    <col min="3" max="3" width="12" customWidth="1"/>
    <col min="8" max="8" width="104.26953125" customWidth="1"/>
  </cols>
  <sheetData>
    <row r="1" spans="1:8" ht="16" thickBot="1" x14ac:dyDescent="0.4">
      <c r="A1" s="265" t="s">
        <v>367</v>
      </c>
      <c r="B1" s="266"/>
      <c r="C1" s="266"/>
      <c r="D1" s="266"/>
      <c r="E1" s="266"/>
      <c r="F1" s="266"/>
      <c r="G1" s="266"/>
      <c r="H1" s="267"/>
    </row>
    <row r="2" spans="1:8" ht="28.5" thickBot="1" x14ac:dyDescent="0.65">
      <c r="A2" s="105" t="s">
        <v>368</v>
      </c>
      <c r="B2" s="106"/>
      <c r="C2" s="107"/>
      <c r="D2" s="107"/>
      <c r="E2" s="107"/>
      <c r="F2" s="107"/>
      <c r="G2" s="107"/>
      <c r="H2" s="108"/>
    </row>
    <row r="3" spans="1:8" ht="23.25" customHeight="1" thickBot="1" x14ac:dyDescent="0.4">
      <c r="A3" s="109" t="s">
        <v>369</v>
      </c>
      <c r="B3" s="268" t="s">
        <v>370</v>
      </c>
      <c r="C3" s="269"/>
      <c r="D3" s="269"/>
      <c r="E3" s="269"/>
      <c r="F3" s="269"/>
      <c r="G3" s="269"/>
      <c r="H3" s="270"/>
    </row>
    <row r="4" spans="1:8" ht="21" customHeight="1" thickBot="1" x14ac:dyDescent="0.4">
      <c r="A4" s="109" t="s">
        <v>371</v>
      </c>
      <c r="B4" s="256" t="s">
        <v>660</v>
      </c>
      <c r="C4" s="257"/>
      <c r="D4" s="257"/>
      <c r="E4" s="257"/>
      <c r="F4" s="257"/>
      <c r="G4" s="257"/>
      <c r="H4" s="258"/>
    </row>
    <row r="5" spans="1:8" ht="15" customHeight="1" thickBot="1" x14ac:dyDescent="0.4">
      <c r="A5" s="109" t="s">
        <v>372</v>
      </c>
      <c r="B5" s="256" t="s">
        <v>373</v>
      </c>
      <c r="C5" s="257"/>
      <c r="D5" s="257"/>
      <c r="E5" s="257"/>
      <c r="F5" s="257"/>
      <c r="G5" s="257"/>
      <c r="H5" s="258"/>
    </row>
    <row r="6" spans="1:8" ht="18.75" customHeight="1" thickBot="1" x14ac:dyDescent="0.4">
      <c r="A6" s="109" t="s">
        <v>374</v>
      </c>
      <c r="B6" s="256" t="s">
        <v>375</v>
      </c>
      <c r="C6" s="257"/>
      <c r="D6" s="257"/>
      <c r="E6" s="257"/>
      <c r="F6" s="257"/>
      <c r="G6" s="257"/>
      <c r="H6" s="258"/>
    </row>
    <row r="7" spans="1:8" ht="18.75" customHeight="1" thickBot="1" x14ac:dyDescent="0.4">
      <c r="A7" s="109" t="s">
        <v>376</v>
      </c>
      <c r="B7" s="256" t="s">
        <v>377</v>
      </c>
      <c r="C7" s="257"/>
      <c r="D7" s="257"/>
      <c r="E7" s="257"/>
      <c r="F7" s="257"/>
      <c r="G7" s="257"/>
      <c r="H7" s="258"/>
    </row>
    <row r="8" spans="1:8" ht="18" customHeight="1" thickBot="1" x14ac:dyDescent="0.4">
      <c r="A8" s="109" t="s">
        <v>378</v>
      </c>
      <c r="B8" s="256" t="s">
        <v>379</v>
      </c>
      <c r="C8" s="257"/>
      <c r="D8" s="257"/>
      <c r="E8" s="257"/>
      <c r="F8" s="257"/>
      <c r="G8" s="257"/>
      <c r="H8" s="258"/>
    </row>
    <row r="9" spans="1:8" ht="17.25" customHeight="1" thickBot="1" x14ac:dyDescent="0.4">
      <c r="A9" s="109" t="s">
        <v>380</v>
      </c>
      <c r="B9" s="256" t="s">
        <v>381</v>
      </c>
      <c r="C9" s="257"/>
      <c r="D9" s="257"/>
      <c r="E9" s="257"/>
      <c r="F9" s="257"/>
      <c r="G9" s="257"/>
      <c r="H9" s="258"/>
    </row>
    <row r="10" spans="1:8" ht="17.25" customHeight="1" thickBot="1" x14ac:dyDescent="0.4">
      <c r="A10" s="109" t="s">
        <v>382</v>
      </c>
      <c r="B10" s="256" t="s">
        <v>383</v>
      </c>
      <c r="C10" s="257"/>
      <c r="D10" s="257"/>
      <c r="E10" s="257"/>
      <c r="F10" s="257"/>
      <c r="G10" s="257"/>
      <c r="H10" s="258"/>
    </row>
    <row r="11" spans="1:8" ht="54.5" x14ac:dyDescent="0.35">
      <c r="A11" s="110" t="s">
        <v>384</v>
      </c>
      <c r="B11" s="111" t="s">
        <v>385</v>
      </c>
      <c r="C11" s="112" t="s">
        <v>386</v>
      </c>
      <c r="D11" s="112" t="s">
        <v>387</v>
      </c>
      <c r="E11" s="113" t="s">
        <v>388</v>
      </c>
      <c r="F11" s="113" t="s">
        <v>389</v>
      </c>
      <c r="G11" s="113" t="s">
        <v>390</v>
      </c>
      <c r="H11" s="114" t="s">
        <v>391</v>
      </c>
    </row>
    <row r="12" spans="1:8" ht="18" x14ac:dyDescent="0.35">
      <c r="A12" s="115" t="s">
        <v>392</v>
      </c>
      <c r="B12" s="116"/>
      <c r="C12" s="117"/>
      <c r="D12" s="117"/>
      <c r="E12" s="117"/>
      <c r="F12" s="117"/>
      <c r="G12" s="117"/>
      <c r="H12" s="117"/>
    </row>
    <row r="13" spans="1:8" x14ac:dyDescent="0.35">
      <c r="A13" s="118" t="s">
        <v>393</v>
      </c>
      <c r="B13" s="119" t="s">
        <v>394</v>
      </c>
      <c r="C13" s="120">
        <v>300</v>
      </c>
      <c r="D13" s="121">
        <f>C13-E13-F13-G13</f>
        <v>300</v>
      </c>
      <c r="E13" s="121"/>
      <c r="F13" s="121"/>
      <c r="G13" s="121"/>
      <c r="H13" s="122"/>
    </row>
    <row r="14" spans="1:8" x14ac:dyDescent="0.35">
      <c r="A14" s="123" t="s">
        <v>395</v>
      </c>
      <c r="B14" s="119" t="s">
        <v>394</v>
      </c>
      <c r="C14" s="124">
        <v>500</v>
      </c>
      <c r="D14" s="121">
        <f t="shared" ref="D14:D90" si="0">C14-E14</f>
        <v>500</v>
      </c>
      <c r="E14" s="121"/>
      <c r="F14" s="121"/>
      <c r="G14" s="121"/>
      <c r="H14" s="125"/>
    </row>
    <row r="15" spans="1:8" x14ac:dyDescent="0.35">
      <c r="A15" s="118" t="s">
        <v>396</v>
      </c>
      <c r="B15" s="119" t="s">
        <v>397</v>
      </c>
      <c r="C15" s="124">
        <v>1500</v>
      </c>
      <c r="D15" s="121">
        <f t="shared" si="0"/>
        <v>1500</v>
      </c>
      <c r="E15" s="121"/>
      <c r="F15" s="121"/>
      <c r="G15" s="121"/>
      <c r="H15" s="125"/>
    </row>
    <row r="16" spans="1:8" x14ac:dyDescent="0.35">
      <c r="A16" s="118" t="s">
        <v>398</v>
      </c>
      <c r="B16" s="119" t="s">
        <v>397</v>
      </c>
      <c r="C16" s="124">
        <v>1000</v>
      </c>
      <c r="D16" s="121">
        <f t="shared" si="0"/>
        <v>1000</v>
      </c>
      <c r="E16" s="121"/>
      <c r="F16" s="121"/>
      <c r="G16" s="121"/>
      <c r="H16" s="125"/>
    </row>
    <row r="17" spans="1:8" x14ac:dyDescent="0.35">
      <c r="A17" s="123" t="s">
        <v>399</v>
      </c>
      <c r="B17" s="119" t="s">
        <v>397</v>
      </c>
      <c r="C17" s="124">
        <v>1500</v>
      </c>
      <c r="D17" s="121">
        <f t="shared" si="0"/>
        <v>1500</v>
      </c>
      <c r="E17" s="121"/>
      <c r="F17" s="121"/>
      <c r="G17" s="121"/>
      <c r="H17" s="125"/>
    </row>
    <row r="18" spans="1:8" x14ac:dyDescent="0.35">
      <c r="A18" s="123" t="s">
        <v>400</v>
      </c>
      <c r="B18" s="119" t="s">
        <v>394</v>
      </c>
      <c r="C18" s="124">
        <v>300</v>
      </c>
      <c r="D18" s="121">
        <f t="shared" si="0"/>
        <v>300</v>
      </c>
      <c r="E18" s="121"/>
      <c r="F18" s="121"/>
      <c r="G18" s="121"/>
      <c r="H18" s="125"/>
    </row>
    <row r="19" spans="1:8" x14ac:dyDescent="0.35">
      <c r="A19" s="123" t="s">
        <v>401</v>
      </c>
      <c r="B19" s="126" t="s">
        <v>394</v>
      </c>
      <c r="C19" s="124">
        <v>400</v>
      </c>
      <c r="D19" s="121">
        <f t="shared" si="0"/>
        <v>400</v>
      </c>
      <c r="E19" s="121"/>
      <c r="F19" s="121"/>
      <c r="G19" s="121"/>
      <c r="H19" s="125"/>
    </row>
    <row r="20" spans="1:8" x14ac:dyDescent="0.35">
      <c r="A20" s="123" t="s">
        <v>402</v>
      </c>
      <c r="B20" s="119" t="s">
        <v>394</v>
      </c>
      <c r="C20" s="124">
        <v>2000</v>
      </c>
      <c r="D20" s="121">
        <f t="shared" si="0"/>
        <v>2000</v>
      </c>
      <c r="E20" s="121"/>
      <c r="F20" s="121"/>
      <c r="G20" s="121"/>
      <c r="H20" s="125"/>
    </row>
    <row r="21" spans="1:8" x14ac:dyDescent="0.35">
      <c r="A21" s="123" t="s">
        <v>403</v>
      </c>
      <c r="B21" s="127" t="s">
        <v>394</v>
      </c>
      <c r="C21" s="128">
        <v>2000</v>
      </c>
      <c r="D21" s="121">
        <f t="shared" si="0"/>
        <v>2000</v>
      </c>
      <c r="E21" s="121"/>
      <c r="F21" s="121"/>
      <c r="G21" s="121"/>
      <c r="H21" s="125"/>
    </row>
    <row r="22" spans="1:8" x14ac:dyDescent="0.35">
      <c r="A22" s="129" t="s">
        <v>404</v>
      </c>
      <c r="B22" s="127" t="s">
        <v>394</v>
      </c>
      <c r="C22" s="130">
        <v>1000</v>
      </c>
      <c r="D22" s="121">
        <f t="shared" si="0"/>
        <v>1000</v>
      </c>
      <c r="E22" s="121"/>
      <c r="F22" s="121"/>
      <c r="G22" s="121"/>
      <c r="H22" s="125"/>
    </row>
    <row r="23" spans="1:8" x14ac:dyDescent="0.35">
      <c r="A23" s="129" t="s">
        <v>405</v>
      </c>
      <c r="B23" s="127" t="s">
        <v>394</v>
      </c>
      <c r="C23" s="130">
        <v>500</v>
      </c>
      <c r="D23" s="121">
        <f t="shared" si="0"/>
        <v>500</v>
      </c>
      <c r="E23" s="121"/>
      <c r="F23" s="121"/>
      <c r="G23" s="121"/>
      <c r="H23" s="125"/>
    </row>
    <row r="24" spans="1:8" x14ac:dyDescent="0.35">
      <c r="A24" s="129" t="s">
        <v>406</v>
      </c>
      <c r="B24" s="126" t="s">
        <v>394</v>
      </c>
      <c r="C24" s="130">
        <v>300</v>
      </c>
      <c r="D24" s="121">
        <f t="shared" si="0"/>
        <v>300</v>
      </c>
      <c r="E24" s="121"/>
      <c r="F24" s="121"/>
      <c r="G24" s="121"/>
      <c r="H24" s="125"/>
    </row>
    <row r="25" spans="1:8" x14ac:dyDescent="0.35">
      <c r="A25" s="129" t="s">
        <v>407</v>
      </c>
      <c r="B25" s="126" t="s">
        <v>394</v>
      </c>
      <c r="C25" s="131">
        <v>300</v>
      </c>
      <c r="D25" s="121">
        <f t="shared" si="0"/>
        <v>300</v>
      </c>
      <c r="E25" s="121"/>
      <c r="F25" s="121"/>
      <c r="G25" s="121"/>
      <c r="H25" s="125"/>
    </row>
    <row r="26" spans="1:8" x14ac:dyDescent="0.35">
      <c r="A26" s="129" t="s">
        <v>408</v>
      </c>
      <c r="B26" s="127" t="s">
        <v>394</v>
      </c>
      <c r="C26" s="130">
        <v>150</v>
      </c>
      <c r="D26" s="121">
        <f t="shared" si="0"/>
        <v>150</v>
      </c>
      <c r="E26" s="121"/>
      <c r="F26" s="121"/>
      <c r="G26" s="121"/>
      <c r="H26" s="125"/>
    </row>
    <row r="27" spans="1:8" x14ac:dyDescent="0.35">
      <c r="A27" s="129" t="s">
        <v>409</v>
      </c>
      <c r="B27" s="127" t="s">
        <v>394</v>
      </c>
      <c r="C27" s="130">
        <v>150</v>
      </c>
      <c r="D27" s="121">
        <f t="shared" si="0"/>
        <v>150</v>
      </c>
      <c r="E27" s="121"/>
      <c r="F27" s="121"/>
      <c r="G27" s="121"/>
      <c r="H27" s="125"/>
    </row>
    <row r="28" spans="1:8" x14ac:dyDescent="0.35">
      <c r="A28" s="129" t="s">
        <v>410</v>
      </c>
      <c r="B28" s="132" t="s">
        <v>394</v>
      </c>
      <c r="C28" s="130">
        <v>500</v>
      </c>
      <c r="D28" s="121">
        <f t="shared" si="0"/>
        <v>500</v>
      </c>
      <c r="E28" s="121"/>
      <c r="F28" s="121"/>
      <c r="G28" s="121"/>
      <c r="H28" s="125"/>
    </row>
    <row r="29" spans="1:8" x14ac:dyDescent="0.35">
      <c r="A29" s="129" t="s">
        <v>411</v>
      </c>
      <c r="B29" s="132" t="s">
        <v>394</v>
      </c>
      <c r="C29" s="130">
        <v>300</v>
      </c>
      <c r="D29" s="121">
        <f t="shared" si="0"/>
        <v>300</v>
      </c>
      <c r="E29" s="121"/>
      <c r="F29" s="121"/>
      <c r="G29" s="121"/>
      <c r="H29" s="125"/>
    </row>
    <row r="30" spans="1:8" x14ac:dyDescent="0.35">
      <c r="A30" s="129" t="s">
        <v>412</v>
      </c>
      <c r="B30" s="132" t="s">
        <v>394</v>
      </c>
      <c r="C30" s="130">
        <v>500</v>
      </c>
      <c r="D30" s="121">
        <f t="shared" si="0"/>
        <v>500</v>
      </c>
      <c r="E30" s="121"/>
      <c r="F30" s="121"/>
      <c r="G30" s="121"/>
      <c r="H30" s="125"/>
    </row>
    <row r="31" spans="1:8" x14ac:dyDescent="0.35">
      <c r="A31" s="129" t="s">
        <v>413</v>
      </c>
      <c r="B31" s="132" t="s">
        <v>394</v>
      </c>
      <c r="C31" s="130">
        <v>600</v>
      </c>
      <c r="D31" s="121">
        <f t="shared" si="0"/>
        <v>600</v>
      </c>
      <c r="E31" s="121"/>
      <c r="F31" s="121"/>
      <c r="G31" s="121"/>
      <c r="H31" s="125"/>
    </row>
    <row r="32" spans="1:8" x14ac:dyDescent="0.35">
      <c r="A32" s="129" t="s">
        <v>414</v>
      </c>
      <c r="B32" s="132" t="s">
        <v>394</v>
      </c>
      <c r="C32" s="130">
        <v>200</v>
      </c>
      <c r="D32" s="121">
        <f t="shared" si="0"/>
        <v>200</v>
      </c>
      <c r="E32" s="121"/>
      <c r="F32" s="121"/>
      <c r="G32" s="121"/>
      <c r="H32" s="125"/>
    </row>
    <row r="33" spans="1:8" x14ac:dyDescent="0.35">
      <c r="A33" s="129" t="s">
        <v>415</v>
      </c>
      <c r="B33" s="132" t="s">
        <v>394</v>
      </c>
      <c r="C33" s="130">
        <v>400</v>
      </c>
      <c r="D33" s="121">
        <f t="shared" si="0"/>
        <v>400</v>
      </c>
      <c r="E33" s="121"/>
      <c r="F33" s="121"/>
      <c r="G33" s="121"/>
      <c r="H33" s="125"/>
    </row>
    <row r="34" spans="1:8" x14ac:dyDescent="0.35">
      <c r="A34" s="129" t="s">
        <v>416</v>
      </c>
      <c r="B34" s="132" t="s">
        <v>394</v>
      </c>
      <c r="C34" s="130">
        <v>150</v>
      </c>
      <c r="D34" s="121">
        <f t="shared" si="0"/>
        <v>150</v>
      </c>
      <c r="E34" s="121"/>
      <c r="F34" s="121"/>
      <c r="G34" s="121"/>
      <c r="H34" s="125"/>
    </row>
    <row r="35" spans="1:8" x14ac:dyDescent="0.35">
      <c r="A35" s="129" t="s">
        <v>417</v>
      </c>
      <c r="B35" s="132" t="s">
        <v>0</v>
      </c>
      <c r="C35" s="130">
        <v>20</v>
      </c>
      <c r="D35" s="121">
        <f t="shared" si="0"/>
        <v>20</v>
      </c>
      <c r="E35" s="121"/>
      <c r="F35" s="121"/>
      <c r="G35" s="121"/>
      <c r="H35" s="125"/>
    </row>
    <row r="36" spans="1:8" x14ac:dyDescent="0.35">
      <c r="A36" s="129" t="s">
        <v>418</v>
      </c>
      <c r="B36" s="133" t="s">
        <v>0</v>
      </c>
      <c r="C36" s="131">
        <v>30</v>
      </c>
      <c r="D36" s="121">
        <f t="shared" si="0"/>
        <v>30</v>
      </c>
      <c r="E36" s="121"/>
      <c r="F36" s="121"/>
      <c r="G36" s="121"/>
      <c r="H36" s="134"/>
    </row>
    <row r="37" spans="1:8" ht="18" x14ac:dyDescent="0.35">
      <c r="A37" s="135" t="s">
        <v>419</v>
      </c>
      <c r="B37" s="136"/>
      <c r="C37" s="137"/>
      <c r="D37" s="137"/>
      <c r="E37" s="137"/>
      <c r="F37" s="137"/>
      <c r="G37" s="137"/>
      <c r="H37" s="137"/>
    </row>
    <row r="38" spans="1:8" x14ac:dyDescent="0.35">
      <c r="A38" s="118" t="s">
        <v>420</v>
      </c>
      <c r="B38" s="126" t="s">
        <v>394</v>
      </c>
      <c r="C38" s="138">
        <v>600</v>
      </c>
      <c r="D38" s="121">
        <f t="shared" si="0"/>
        <v>600</v>
      </c>
      <c r="E38" s="121"/>
      <c r="F38" s="121"/>
      <c r="G38" s="121"/>
      <c r="H38" s="122"/>
    </row>
    <row r="39" spans="1:8" x14ac:dyDescent="0.35">
      <c r="A39" s="118" t="s">
        <v>421</v>
      </c>
      <c r="B39" s="126" t="s">
        <v>394</v>
      </c>
      <c r="C39" s="138">
        <v>600</v>
      </c>
      <c r="D39" s="121">
        <f t="shared" si="0"/>
        <v>600</v>
      </c>
      <c r="E39" s="121"/>
      <c r="F39" s="121"/>
      <c r="G39" s="121"/>
      <c r="H39" s="125"/>
    </row>
    <row r="40" spans="1:8" x14ac:dyDescent="0.35">
      <c r="A40" s="123" t="s">
        <v>422</v>
      </c>
      <c r="B40" s="126" t="s">
        <v>394</v>
      </c>
      <c r="C40" s="120">
        <v>1000</v>
      </c>
      <c r="D40" s="121">
        <f t="shared" si="0"/>
        <v>1000</v>
      </c>
      <c r="E40" s="121"/>
      <c r="F40" s="121"/>
      <c r="G40" s="121"/>
      <c r="H40" s="125"/>
    </row>
    <row r="41" spans="1:8" x14ac:dyDescent="0.35">
      <c r="A41" s="123" t="s">
        <v>423</v>
      </c>
      <c r="B41" s="126" t="s">
        <v>394</v>
      </c>
      <c r="C41" s="138">
        <v>300</v>
      </c>
      <c r="D41" s="121">
        <f t="shared" si="0"/>
        <v>300</v>
      </c>
      <c r="E41" s="121"/>
      <c r="F41" s="121"/>
      <c r="G41" s="121"/>
      <c r="H41" s="125"/>
    </row>
    <row r="42" spans="1:8" x14ac:dyDescent="0.35">
      <c r="A42" s="123" t="s">
        <v>424</v>
      </c>
      <c r="B42" s="126" t="s">
        <v>394</v>
      </c>
      <c r="C42" s="128">
        <v>600</v>
      </c>
      <c r="D42" s="121">
        <f t="shared" si="0"/>
        <v>600</v>
      </c>
      <c r="E42" s="121"/>
      <c r="F42" s="121"/>
      <c r="G42" s="121"/>
      <c r="H42" s="125"/>
    </row>
    <row r="43" spans="1:8" x14ac:dyDescent="0.35">
      <c r="A43" s="123" t="s">
        <v>425</v>
      </c>
      <c r="B43" s="126" t="s">
        <v>394</v>
      </c>
      <c r="C43" s="128">
        <v>1000</v>
      </c>
      <c r="D43" s="121">
        <f t="shared" si="0"/>
        <v>1000</v>
      </c>
      <c r="E43" s="121"/>
      <c r="F43" s="121"/>
      <c r="G43" s="121"/>
      <c r="H43" s="125"/>
    </row>
    <row r="44" spans="1:8" x14ac:dyDescent="0.35">
      <c r="A44" s="123" t="s">
        <v>426</v>
      </c>
      <c r="B44" s="126" t="s">
        <v>394</v>
      </c>
      <c r="C44" s="124">
        <v>600</v>
      </c>
      <c r="D44" s="121">
        <f t="shared" si="0"/>
        <v>600</v>
      </c>
      <c r="E44" s="121"/>
      <c r="F44" s="121"/>
      <c r="G44" s="121"/>
      <c r="H44" s="125"/>
    </row>
    <row r="45" spans="1:8" x14ac:dyDescent="0.35">
      <c r="A45" s="123" t="s">
        <v>427</v>
      </c>
      <c r="B45" s="126" t="s">
        <v>394</v>
      </c>
      <c r="C45" s="124">
        <v>400</v>
      </c>
      <c r="D45" s="121">
        <f t="shared" si="0"/>
        <v>400</v>
      </c>
      <c r="E45" s="121"/>
      <c r="F45" s="121"/>
      <c r="G45" s="121"/>
      <c r="H45" s="125"/>
    </row>
    <row r="46" spans="1:8" x14ac:dyDescent="0.35">
      <c r="A46" s="123" t="s">
        <v>428</v>
      </c>
      <c r="B46" s="126" t="s">
        <v>394</v>
      </c>
      <c r="C46" s="124">
        <v>1500</v>
      </c>
      <c r="D46" s="121">
        <f t="shared" si="0"/>
        <v>1500</v>
      </c>
      <c r="E46" s="121"/>
      <c r="F46" s="121"/>
      <c r="G46" s="121"/>
      <c r="H46" s="125"/>
    </row>
    <row r="47" spans="1:8" x14ac:dyDescent="0.35">
      <c r="A47" s="123" t="s">
        <v>429</v>
      </c>
      <c r="B47" s="126" t="s">
        <v>394</v>
      </c>
      <c r="C47" s="124">
        <v>400</v>
      </c>
      <c r="D47" s="121">
        <f t="shared" si="0"/>
        <v>400</v>
      </c>
      <c r="E47" s="121"/>
      <c r="F47" s="121"/>
      <c r="G47" s="121"/>
      <c r="H47" s="125"/>
    </row>
    <row r="48" spans="1:8" x14ac:dyDescent="0.35">
      <c r="A48" s="123" t="s">
        <v>430</v>
      </c>
      <c r="B48" s="126" t="s">
        <v>394</v>
      </c>
      <c r="C48" s="124">
        <v>600</v>
      </c>
      <c r="D48" s="121">
        <f t="shared" si="0"/>
        <v>600</v>
      </c>
      <c r="E48" s="121"/>
      <c r="F48" s="121"/>
      <c r="G48" s="121"/>
      <c r="H48" s="125"/>
    </row>
    <row r="49" spans="1:8" x14ac:dyDescent="0.35">
      <c r="A49" s="123" t="s">
        <v>431</v>
      </c>
      <c r="B49" s="126" t="s">
        <v>394</v>
      </c>
      <c r="C49" s="124">
        <v>600</v>
      </c>
      <c r="D49" s="121">
        <f t="shared" si="0"/>
        <v>600</v>
      </c>
      <c r="E49" s="121"/>
      <c r="F49" s="121"/>
      <c r="G49" s="121"/>
      <c r="H49" s="125"/>
    </row>
    <row r="50" spans="1:8" x14ac:dyDescent="0.35">
      <c r="A50" s="123" t="s">
        <v>432</v>
      </c>
      <c r="B50" s="126" t="s">
        <v>394</v>
      </c>
      <c r="C50" s="124">
        <v>300</v>
      </c>
      <c r="D50" s="121">
        <f t="shared" si="0"/>
        <v>300</v>
      </c>
      <c r="E50" s="121"/>
      <c r="F50" s="121"/>
      <c r="G50" s="121"/>
      <c r="H50" s="125"/>
    </row>
    <row r="51" spans="1:8" x14ac:dyDescent="0.35">
      <c r="A51" s="123" t="s">
        <v>433</v>
      </c>
      <c r="B51" s="126" t="s">
        <v>394</v>
      </c>
      <c r="C51" s="128">
        <v>1000</v>
      </c>
      <c r="D51" s="121">
        <f t="shared" si="0"/>
        <v>1000</v>
      </c>
      <c r="E51" s="121"/>
      <c r="F51" s="121"/>
      <c r="G51" s="121"/>
      <c r="H51" s="125"/>
    </row>
    <row r="52" spans="1:8" x14ac:dyDescent="0.35">
      <c r="A52" s="123" t="s">
        <v>434</v>
      </c>
      <c r="B52" s="126" t="s">
        <v>394</v>
      </c>
      <c r="C52" s="128">
        <v>600</v>
      </c>
      <c r="D52" s="121">
        <f t="shared" si="0"/>
        <v>600</v>
      </c>
      <c r="E52" s="121"/>
      <c r="F52" s="121"/>
      <c r="G52" s="121"/>
      <c r="H52" s="125"/>
    </row>
    <row r="53" spans="1:8" x14ac:dyDescent="0.35">
      <c r="A53" s="123" t="s">
        <v>435</v>
      </c>
      <c r="B53" s="126" t="s">
        <v>394</v>
      </c>
      <c r="C53" s="128">
        <v>400</v>
      </c>
      <c r="D53" s="121">
        <f t="shared" si="0"/>
        <v>400</v>
      </c>
      <c r="E53" s="121"/>
      <c r="F53" s="121"/>
      <c r="G53" s="121"/>
      <c r="H53" s="125"/>
    </row>
    <row r="54" spans="1:8" x14ac:dyDescent="0.35">
      <c r="A54" s="123" t="s">
        <v>436</v>
      </c>
      <c r="B54" s="126" t="s">
        <v>394</v>
      </c>
      <c r="C54" s="124">
        <v>50</v>
      </c>
      <c r="D54" s="121">
        <f t="shared" si="0"/>
        <v>50</v>
      </c>
      <c r="E54" s="121"/>
      <c r="F54" s="121"/>
      <c r="G54" s="121"/>
      <c r="H54" s="125"/>
    </row>
    <row r="55" spans="1:8" x14ac:dyDescent="0.35">
      <c r="A55" s="123" t="s">
        <v>437</v>
      </c>
      <c r="B55" s="126" t="s">
        <v>394</v>
      </c>
      <c r="C55" s="124">
        <v>200</v>
      </c>
      <c r="D55" s="121">
        <f t="shared" si="0"/>
        <v>200</v>
      </c>
      <c r="E55" s="121"/>
      <c r="F55" s="121"/>
      <c r="G55" s="121"/>
      <c r="H55" s="125"/>
    </row>
    <row r="56" spans="1:8" x14ac:dyDescent="0.35">
      <c r="A56" s="123" t="s">
        <v>438</v>
      </c>
      <c r="B56" s="126" t="s">
        <v>394</v>
      </c>
      <c r="C56" s="124">
        <v>600</v>
      </c>
      <c r="D56" s="121">
        <f t="shared" si="0"/>
        <v>600</v>
      </c>
      <c r="E56" s="121"/>
      <c r="F56" s="121"/>
      <c r="G56" s="121"/>
      <c r="H56" s="125"/>
    </row>
    <row r="57" spans="1:8" x14ac:dyDescent="0.35">
      <c r="A57" s="123" t="s">
        <v>439</v>
      </c>
      <c r="B57" s="126" t="s">
        <v>394</v>
      </c>
      <c r="C57" s="128">
        <v>1000</v>
      </c>
      <c r="D57" s="121">
        <f t="shared" si="0"/>
        <v>1000</v>
      </c>
      <c r="E57" s="121"/>
      <c r="F57" s="121"/>
      <c r="G57" s="121"/>
      <c r="H57" s="125"/>
    </row>
    <row r="58" spans="1:8" x14ac:dyDescent="0.35">
      <c r="A58" s="123" t="s">
        <v>440</v>
      </c>
      <c r="B58" s="126" t="s">
        <v>394</v>
      </c>
      <c r="C58" s="128">
        <v>1000</v>
      </c>
      <c r="D58" s="121">
        <f t="shared" si="0"/>
        <v>1000</v>
      </c>
      <c r="E58" s="121"/>
      <c r="F58" s="121"/>
      <c r="G58" s="121"/>
      <c r="H58" s="125"/>
    </row>
    <row r="59" spans="1:8" x14ac:dyDescent="0.35">
      <c r="A59" s="129" t="s">
        <v>441</v>
      </c>
      <c r="B59" s="126" t="s">
        <v>394</v>
      </c>
      <c r="C59" s="124">
        <v>600</v>
      </c>
      <c r="D59" s="121">
        <f t="shared" si="0"/>
        <v>600</v>
      </c>
      <c r="E59" s="121"/>
      <c r="F59" s="121"/>
      <c r="G59" s="121"/>
      <c r="H59" s="125"/>
    </row>
    <row r="60" spans="1:8" x14ac:dyDescent="0.35">
      <c r="A60" s="129" t="s">
        <v>442</v>
      </c>
      <c r="B60" s="126" t="s">
        <v>394</v>
      </c>
      <c r="C60" s="130">
        <v>1000</v>
      </c>
      <c r="D60" s="121">
        <f t="shared" si="0"/>
        <v>1000</v>
      </c>
      <c r="E60" s="121"/>
      <c r="F60" s="121"/>
      <c r="G60" s="121"/>
      <c r="H60" s="125"/>
    </row>
    <row r="61" spans="1:8" x14ac:dyDescent="0.35">
      <c r="A61" s="129" t="s">
        <v>443</v>
      </c>
      <c r="B61" s="126" t="s">
        <v>394</v>
      </c>
      <c r="C61" s="130">
        <v>600</v>
      </c>
      <c r="D61" s="121">
        <f t="shared" si="0"/>
        <v>600</v>
      </c>
      <c r="E61" s="121"/>
      <c r="F61" s="121"/>
      <c r="G61" s="121"/>
      <c r="H61" s="125"/>
    </row>
    <row r="62" spans="1:8" x14ac:dyDescent="0.35">
      <c r="A62" s="129" t="s">
        <v>444</v>
      </c>
      <c r="B62" s="126" t="s">
        <v>394</v>
      </c>
      <c r="C62" s="130">
        <v>1000</v>
      </c>
      <c r="D62" s="121">
        <f t="shared" si="0"/>
        <v>1000</v>
      </c>
      <c r="E62" s="121"/>
      <c r="F62" s="121"/>
      <c r="G62" s="121"/>
      <c r="H62" s="125"/>
    </row>
    <row r="63" spans="1:8" x14ac:dyDescent="0.35">
      <c r="A63" s="129" t="s">
        <v>445</v>
      </c>
      <c r="B63" s="126" t="s">
        <v>394</v>
      </c>
      <c r="C63" s="130">
        <v>1000</v>
      </c>
      <c r="D63" s="121">
        <f t="shared" si="0"/>
        <v>1000</v>
      </c>
      <c r="E63" s="121"/>
      <c r="F63" s="121"/>
      <c r="G63" s="121"/>
      <c r="H63" s="125"/>
    </row>
    <row r="64" spans="1:8" x14ac:dyDescent="0.35">
      <c r="A64" s="129" t="s">
        <v>446</v>
      </c>
      <c r="B64" s="128" t="s">
        <v>394</v>
      </c>
      <c r="C64" s="130">
        <v>1000</v>
      </c>
      <c r="D64" s="121">
        <f t="shared" si="0"/>
        <v>1000</v>
      </c>
      <c r="E64" s="121"/>
      <c r="F64" s="121"/>
      <c r="G64" s="121"/>
      <c r="H64" s="134"/>
    </row>
    <row r="65" spans="1:8" x14ac:dyDescent="0.35">
      <c r="A65" s="129" t="s">
        <v>447</v>
      </c>
      <c r="B65" s="128" t="s">
        <v>394</v>
      </c>
      <c r="C65" s="131">
        <v>300</v>
      </c>
      <c r="D65" s="121">
        <f t="shared" si="0"/>
        <v>300</v>
      </c>
      <c r="E65" s="121"/>
      <c r="F65" s="121"/>
      <c r="G65" s="121"/>
      <c r="H65" s="134"/>
    </row>
    <row r="66" spans="1:8" ht="18" x14ac:dyDescent="0.35">
      <c r="A66" s="139" t="s">
        <v>448</v>
      </c>
      <c r="B66" s="116"/>
      <c r="C66" s="116"/>
      <c r="D66" s="116"/>
      <c r="E66" s="116"/>
      <c r="F66" s="116"/>
      <c r="G66" s="116"/>
      <c r="H66" s="116"/>
    </row>
    <row r="67" spans="1:8" x14ac:dyDescent="0.35">
      <c r="A67" s="118" t="s">
        <v>449</v>
      </c>
      <c r="B67" s="126" t="s">
        <v>394</v>
      </c>
      <c r="C67" s="120">
        <v>50</v>
      </c>
      <c r="D67" s="121">
        <f t="shared" si="0"/>
        <v>50</v>
      </c>
      <c r="E67" s="121"/>
      <c r="F67" s="121"/>
      <c r="G67" s="121"/>
      <c r="H67" s="122"/>
    </row>
    <row r="68" spans="1:8" x14ac:dyDescent="0.35">
      <c r="A68" s="123" t="s">
        <v>450</v>
      </c>
      <c r="B68" s="126" t="s">
        <v>394</v>
      </c>
      <c r="C68" s="124">
        <v>50</v>
      </c>
      <c r="D68" s="121">
        <f t="shared" si="0"/>
        <v>50</v>
      </c>
      <c r="E68" s="121"/>
      <c r="F68" s="121"/>
      <c r="G68" s="121"/>
      <c r="H68" s="125"/>
    </row>
    <row r="69" spans="1:8" x14ac:dyDescent="0.35">
      <c r="A69" s="123" t="s">
        <v>451</v>
      </c>
      <c r="B69" s="126" t="s">
        <v>394</v>
      </c>
      <c r="C69" s="140">
        <v>20</v>
      </c>
      <c r="D69" s="121">
        <f t="shared" si="0"/>
        <v>20</v>
      </c>
      <c r="E69" s="121"/>
      <c r="F69" s="121"/>
      <c r="G69" s="121"/>
      <c r="H69" s="125"/>
    </row>
    <row r="70" spans="1:8" x14ac:dyDescent="0.35">
      <c r="A70" s="123" t="s">
        <v>452</v>
      </c>
      <c r="B70" s="126" t="s">
        <v>394</v>
      </c>
      <c r="C70" s="124">
        <v>50</v>
      </c>
      <c r="D70" s="121">
        <f t="shared" si="0"/>
        <v>50</v>
      </c>
      <c r="E70" s="121"/>
      <c r="F70" s="121"/>
      <c r="G70" s="121"/>
      <c r="H70" s="125"/>
    </row>
    <row r="71" spans="1:8" x14ac:dyDescent="0.35">
      <c r="A71" s="123" t="s">
        <v>453</v>
      </c>
      <c r="B71" s="141" t="s">
        <v>394</v>
      </c>
      <c r="C71" s="124">
        <v>50</v>
      </c>
      <c r="D71" s="121">
        <f t="shared" si="0"/>
        <v>50</v>
      </c>
      <c r="E71" s="121"/>
      <c r="F71" s="121"/>
      <c r="G71" s="121"/>
      <c r="H71" s="125"/>
    </row>
    <row r="72" spans="1:8" x14ac:dyDescent="0.35">
      <c r="A72" s="123" t="s">
        <v>454</v>
      </c>
      <c r="B72" s="126" t="s">
        <v>394</v>
      </c>
      <c r="C72" s="124">
        <v>100</v>
      </c>
      <c r="D72" s="121">
        <f t="shared" si="0"/>
        <v>100</v>
      </c>
      <c r="E72" s="121"/>
      <c r="F72" s="121"/>
      <c r="G72" s="121"/>
      <c r="H72" s="125"/>
    </row>
    <row r="73" spans="1:8" x14ac:dyDescent="0.35">
      <c r="A73" s="123" t="s">
        <v>455</v>
      </c>
      <c r="B73" s="126" t="s">
        <v>394</v>
      </c>
      <c r="C73" s="124">
        <v>50</v>
      </c>
      <c r="D73" s="121">
        <f t="shared" si="0"/>
        <v>50</v>
      </c>
      <c r="E73" s="121"/>
      <c r="F73" s="121"/>
      <c r="G73" s="121"/>
      <c r="H73" s="125"/>
    </row>
    <row r="74" spans="1:8" x14ac:dyDescent="0.35">
      <c r="A74" s="123" t="s">
        <v>456</v>
      </c>
      <c r="B74" s="126" t="s">
        <v>394</v>
      </c>
      <c r="C74" s="124">
        <v>20</v>
      </c>
      <c r="D74" s="121">
        <f t="shared" si="0"/>
        <v>20</v>
      </c>
      <c r="E74" s="121"/>
      <c r="F74" s="121"/>
      <c r="G74" s="121"/>
      <c r="H74" s="125"/>
    </row>
    <row r="75" spans="1:8" x14ac:dyDescent="0.35">
      <c r="A75" s="123" t="s">
        <v>457</v>
      </c>
      <c r="B75" s="126" t="s">
        <v>394</v>
      </c>
      <c r="C75" s="124">
        <v>20</v>
      </c>
      <c r="D75" s="121">
        <f t="shared" si="0"/>
        <v>20</v>
      </c>
      <c r="E75" s="121"/>
      <c r="F75" s="121"/>
      <c r="G75" s="121"/>
      <c r="H75" s="125"/>
    </row>
    <row r="76" spans="1:8" x14ac:dyDescent="0.35">
      <c r="A76" s="123" t="s">
        <v>458</v>
      </c>
      <c r="B76" s="126" t="s">
        <v>394</v>
      </c>
      <c r="C76" s="124">
        <v>100</v>
      </c>
      <c r="D76" s="121">
        <f t="shared" si="0"/>
        <v>100</v>
      </c>
      <c r="E76" s="121"/>
      <c r="F76" s="121"/>
      <c r="G76" s="121"/>
      <c r="H76" s="125"/>
    </row>
    <row r="77" spans="1:8" x14ac:dyDescent="0.35">
      <c r="A77" s="123" t="s">
        <v>459</v>
      </c>
      <c r="B77" s="126" t="s">
        <v>394</v>
      </c>
      <c r="C77" s="124">
        <v>50</v>
      </c>
      <c r="D77" s="121">
        <f t="shared" si="0"/>
        <v>50</v>
      </c>
      <c r="E77" s="121"/>
      <c r="F77" s="121"/>
      <c r="G77" s="121"/>
      <c r="H77" s="125"/>
    </row>
    <row r="78" spans="1:8" x14ac:dyDescent="0.35">
      <c r="A78" s="129" t="s">
        <v>460</v>
      </c>
      <c r="B78" s="128" t="s">
        <v>394</v>
      </c>
      <c r="C78" s="131">
        <v>200</v>
      </c>
      <c r="D78" s="121">
        <f t="shared" si="0"/>
        <v>200</v>
      </c>
      <c r="E78" s="121"/>
      <c r="F78" s="121"/>
      <c r="G78" s="121"/>
      <c r="H78" s="134"/>
    </row>
    <row r="79" spans="1:8" x14ac:dyDescent="0.35">
      <c r="A79" s="129" t="s">
        <v>461</v>
      </c>
      <c r="B79" s="128" t="s">
        <v>394</v>
      </c>
      <c r="C79" s="131">
        <v>50</v>
      </c>
      <c r="D79" s="121">
        <f t="shared" si="0"/>
        <v>50</v>
      </c>
      <c r="E79" s="121"/>
      <c r="F79" s="121"/>
      <c r="G79" s="121"/>
      <c r="H79" s="134"/>
    </row>
    <row r="80" spans="1:8" ht="18" x14ac:dyDescent="0.35">
      <c r="A80" s="115" t="s">
        <v>462</v>
      </c>
      <c r="B80" s="142"/>
      <c r="C80" s="143"/>
      <c r="D80" s="143"/>
      <c r="E80" s="143"/>
      <c r="F80" s="143"/>
      <c r="G80" s="143"/>
      <c r="H80" s="143"/>
    </row>
    <row r="81" spans="1:8" x14ac:dyDescent="0.35">
      <c r="A81" s="118" t="s">
        <v>463</v>
      </c>
      <c r="B81" s="126" t="s">
        <v>394</v>
      </c>
      <c r="C81" s="138">
        <v>400</v>
      </c>
      <c r="D81" s="121">
        <f>C81-E81</f>
        <v>400</v>
      </c>
      <c r="E81" s="121"/>
      <c r="F81" s="121"/>
      <c r="G81" s="121"/>
      <c r="H81" s="122"/>
    </row>
    <row r="82" spans="1:8" x14ac:dyDescent="0.35">
      <c r="A82" s="118" t="s">
        <v>464</v>
      </c>
      <c r="B82" s="126" t="s">
        <v>394</v>
      </c>
      <c r="C82" s="138">
        <v>400</v>
      </c>
      <c r="D82" s="121">
        <f>C82-E82</f>
        <v>400</v>
      </c>
      <c r="E82" s="121"/>
      <c r="F82" s="121"/>
      <c r="G82" s="121"/>
      <c r="H82" s="122"/>
    </row>
    <row r="83" spans="1:8" x14ac:dyDescent="0.35">
      <c r="A83" s="118" t="s">
        <v>465</v>
      </c>
      <c r="B83" s="126" t="s">
        <v>394</v>
      </c>
      <c r="C83" s="138">
        <v>400</v>
      </c>
      <c r="D83" s="121">
        <f>C83-E83</f>
        <v>400</v>
      </c>
      <c r="E83" s="121"/>
      <c r="F83" s="121"/>
      <c r="G83" s="121"/>
      <c r="H83" s="122"/>
    </row>
    <row r="84" spans="1:8" x14ac:dyDescent="0.35">
      <c r="A84" s="123" t="s">
        <v>466</v>
      </c>
      <c r="B84" s="126" t="s">
        <v>394</v>
      </c>
      <c r="C84" s="128">
        <v>400</v>
      </c>
      <c r="D84" s="121">
        <f t="shared" si="0"/>
        <v>400</v>
      </c>
      <c r="E84" s="121"/>
      <c r="F84" s="121"/>
      <c r="G84" s="121"/>
      <c r="H84" s="125"/>
    </row>
    <row r="85" spans="1:8" x14ac:dyDescent="0.35">
      <c r="A85" s="123" t="s">
        <v>467</v>
      </c>
      <c r="B85" s="126" t="s">
        <v>394</v>
      </c>
      <c r="C85" s="128">
        <v>500</v>
      </c>
      <c r="D85" s="121">
        <f t="shared" si="0"/>
        <v>500</v>
      </c>
      <c r="E85" s="121"/>
      <c r="F85" s="121"/>
      <c r="G85" s="121"/>
      <c r="H85" s="125"/>
    </row>
    <row r="86" spans="1:8" x14ac:dyDescent="0.35">
      <c r="A86" s="123" t="s">
        <v>468</v>
      </c>
      <c r="B86" s="126" t="s">
        <v>394</v>
      </c>
      <c r="C86" s="128">
        <v>400</v>
      </c>
      <c r="D86" s="121">
        <f t="shared" si="0"/>
        <v>400</v>
      </c>
      <c r="E86" s="121"/>
      <c r="F86" s="121"/>
      <c r="G86" s="121"/>
      <c r="H86" s="125"/>
    </row>
    <row r="87" spans="1:8" x14ac:dyDescent="0.35">
      <c r="A87" s="123" t="s">
        <v>469</v>
      </c>
      <c r="B87" s="126" t="s">
        <v>394</v>
      </c>
      <c r="C87" s="128">
        <v>400</v>
      </c>
      <c r="D87" s="121">
        <f t="shared" si="0"/>
        <v>400</v>
      </c>
      <c r="E87" s="121"/>
      <c r="F87" s="121"/>
      <c r="G87" s="121"/>
      <c r="H87" s="125"/>
    </row>
    <row r="88" spans="1:8" x14ac:dyDescent="0.35">
      <c r="A88" s="123" t="s">
        <v>470</v>
      </c>
      <c r="B88" s="126" t="s">
        <v>394</v>
      </c>
      <c r="C88" s="128">
        <v>400</v>
      </c>
      <c r="D88" s="121">
        <f t="shared" si="0"/>
        <v>400</v>
      </c>
      <c r="E88" s="121"/>
      <c r="F88" s="121"/>
      <c r="G88" s="121"/>
      <c r="H88" s="125"/>
    </row>
    <row r="89" spans="1:8" x14ac:dyDescent="0.35">
      <c r="A89" s="123" t="s">
        <v>471</v>
      </c>
      <c r="B89" s="126" t="s">
        <v>394</v>
      </c>
      <c r="C89" s="128">
        <v>400</v>
      </c>
      <c r="D89" s="121">
        <f t="shared" si="0"/>
        <v>400</v>
      </c>
      <c r="E89" s="121"/>
      <c r="F89" s="121"/>
      <c r="G89" s="121"/>
      <c r="H89" s="125"/>
    </row>
    <row r="90" spans="1:8" x14ac:dyDescent="0.35">
      <c r="A90" s="123" t="s">
        <v>472</v>
      </c>
      <c r="B90" s="126" t="s">
        <v>394</v>
      </c>
      <c r="C90" s="128">
        <v>400</v>
      </c>
      <c r="D90" s="121">
        <f t="shared" si="0"/>
        <v>400</v>
      </c>
      <c r="E90" s="121"/>
      <c r="F90" s="121"/>
      <c r="G90" s="121"/>
      <c r="H90" s="125"/>
    </row>
    <row r="91" spans="1:8" x14ac:dyDescent="0.35">
      <c r="A91" s="129" t="s">
        <v>473</v>
      </c>
      <c r="B91" s="144" t="s">
        <v>394</v>
      </c>
      <c r="C91" s="130">
        <v>400</v>
      </c>
      <c r="D91" s="121">
        <f t="shared" ref="D91:D161" si="1">C91-E91</f>
        <v>400</v>
      </c>
      <c r="E91" s="121"/>
      <c r="F91" s="121"/>
      <c r="G91" s="121"/>
      <c r="H91" s="134"/>
    </row>
    <row r="92" spans="1:8" ht="18" x14ac:dyDescent="0.35">
      <c r="A92" s="115" t="s">
        <v>474</v>
      </c>
      <c r="B92" s="142"/>
      <c r="C92" s="143"/>
      <c r="D92" s="143"/>
      <c r="E92" s="143"/>
      <c r="F92" s="143"/>
      <c r="G92" s="143"/>
      <c r="H92" s="143"/>
    </row>
    <row r="93" spans="1:8" x14ac:dyDescent="0.35">
      <c r="A93" s="118" t="s">
        <v>422</v>
      </c>
      <c r="B93" s="126" t="s">
        <v>394</v>
      </c>
      <c r="C93" s="120">
        <v>400</v>
      </c>
      <c r="D93" s="121">
        <f t="shared" si="1"/>
        <v>400</v>
      </c>
      <c r="E93" s="121"/>
      <c r="F93" s="121"/>
      <c r="G93" s="121"/>
      <c r="H93" s="122"/>
    </row>
    <row r="94" spans="1:8" x14ac:dyDescent="0.35">
      <c r="A94" s="118" t="s">
        <v>475</v>
      </c>
      <c r="B94" s="126" t="s">
        <v>394</v>
      </c>
      <c r="C94" s="120">
        <v>400</v>
      </c>
      <c r="D94" s="121">
        <f t="shared" si="1"/>
        <v>400</v>
      </c>
      <c r="E94" s="121"/>
      <c r="F94" s="121"/>
      <c r="G94" s="121"/>
      <c r="H94" s="125"/>
    </row>
    <row r="95" spans="1:8" x14ac:dyDescent="0.35">
      <c r="A95" s="118" t="s">
        <v>476</v>
      </c>
      <c r="B95" s="126" t="s">
        <v>394</v>
      </c>
      <c r="C95" s="120">
        <v>400</v>
      </c>
      <c r="D95" s="121">
        <f t="shared" si="1"/>
        <v>400</v>
      </c>
      <c r="E95" s="121"/>
      <c r="F95" s="121"/>
      <c r="G95" s="121"/>
      <c r="H95" s="125"/>
    </row>
    <row r="96" spans="1:8" x14ac:dyDescent="0.35">
      <c r="A96" s="118" t="s">
        <v>477</v>
      </c>
      <c r="B96" s="126" t="s">
        <v>394</v>
      </c>
      <c r="C96" s="124">
        <v>400</v>
      </c>
      <c r="D96" s="121">
        <f t="shared" si="1"/>
        <v>400</v>
      </c>
      <c r="E96" s="121"/>
      <c r="F96" s="121"/>
      <c r="G96" s="121"/>
      <c r="H96" s="125"/>
    </row>
    <row r="97" spans="1:8" x14ac:dyDescent="0.35">
      <c r="A97" s="145" t="s">
        <v>478</v>
      </c>
      <c r="B97" s="126" t="s">
        <v>394</v>
      </c>
      <c r="C97" s="124">
        <v>400</v>
      </c>
      <c r="D97" s="121">
        <f t="shared" si="1"/>
        <v>400</v>
      </c>
      <c r="E97" s="121"/>
      <c r="F97" s="121"/>
      <c r="G97" s="121"/>
      <c r="H97" s="125"/>
    </row>
    <row r="98" spans="1:8" x14ac:dyDescent="0.35">
      <c r="A98" s="129" t="s">
        <v>479</v>
      </c>
      <c r="B98" s="126" t="s">
        <v>394</v>
      </c>
      <c r="C98" s="124">
        <v>400</v>
      </c>
      <c r="D98" s="121">
        <f t="shared" si="1"/>
        <v>400</v>
      </c>
      <c r="E98" s="121"/>
      <c r="F98" s="121"/>
      <c r="G98" s="121"/>
      <c r="H98" s="125"/>
    </row>
    <row r="99" spans="1:8" x14ac:dyDescent="0.35">
      <c r="A99" s="129" t="s">
        <v>480</v>
      </c>
      <c r="B99" s="126" t="s">
        <v>394</v>
      </c>
      <c r="C99" s="131">
        <v>400</v>
      </c>
      <c r="D99" s="121">
        <f t="shared" si="1"/>
        <v>400</v>
      </c>
      <c r="E99" s="121"/>
      <c r="F99" s="121"/>
      <c r="G99" s="121"/>
      <c r="H99" s="125"/>
    </row>
    <row r="100" spans="1:8" x14ac:dyDescent="0.35">
      <c r="A100" s="129" t="s">
        <v>481</v>
      </c>
      <c r="B100" s="126" t="s">
        <v>394</v>
      </c>
      <c r="C100" s="130">
        <v>400</v>
      </c>
      <c r="D100" s="121">
        <f t="shared" si="1"/>
        <v>400</v>
      </c>
      <c r="E100" s="121"/>
      <c r="F100" s="121"/>
      <c r="G100" s="121"/>
      <c r="H100" s="125"/>
    </row>
    <row r="101" spans="1:8" x14ac:dyDescent="0.35">
      <c r="A101" s="129" t="s">
        <v>482</v>
      </c>
      <c r="B101" s="126" t="s">
        <v>394</v>
      </c>
      <c r="C101" s="130">
        <v>400</v>
      </c>
      <c r="D101" s="121">
        <f t="shared" si="1"/>
        <v>400</v>
      </c>
      <c r="E101" s="121"/>
      <c r="F101" s="121"/>
      <c r="G101" s="121"/>
      <c r="H101" s="125"/>
    </row>
    <row r="102" spans="1:8" x14ac:dyDescent="0.35">
      <c r="A102" s="129" t="s">
        <v>483</v>
      </c>
      <c r="B102" s="126" t="s">
        <v>394</v>
      </c>
      <c r="C102" s="130">
        <v>500</v>
      </c>
      <c r="D102" s="121">
        <f t="shared" si="1"/>
        <v>500</v>
      </c>
      <c r="E102" s="121"/>
      <c r="F102" s="121"/>
      <c r="G102" s="121"/>
      <c r="H102" s="125"/>
    </row>
    <row r="103" spans="1:8" x14ac:dyDescent="0.35">
      <c r="A103" s="129" t="s">
        <v>484</v>
      </c>
      <c r="B103" s="126" t="s">
        <v>394</v>
      </c>
      <c r="C103" s="130">
        <v>500</v>
      </c>
      <c r="D103" s="121">
        <f t="shared" si="1"/>
        <v>500</v>
      </c>
      <c r="E103" s="121"/>
      <c r="F103" s="121"/>
      <c r="G103" s="121"/>
      <c r="H103" s="125"/>
    </row>
    <row r="104" spans="1:8" x14ac:dyDescent="0.35">
      <c r="A104" s="129" t="s">
        <v>485</v>
      </c>
      <c r="B104" s="126" t="s">
        <v>394</v>
      </c>
      <c r="C104" s="130">
        <v>500</v>
      </c>
      <c r="D104" s="121">
        <f t="shared" si="1"/>
        <v>500</v>
      </c>
      <c r="E104" s="121"/>
      <c r="F104" s="121"/>
      <c r="G104" s="121"/>
      <c r="H104" s="125"/>
    </row>
    <row r="105" spans="1:8" x14ac:dyDescent="0.35">
      <c r="A105" s="129" t="s">
        <v>486</v>
      </c>
      <c r="B105" s="126" t="s">
        <v>394</v>
      </c>
      <c r="C105" s="130">
        <v>500</v>
      </c>
      <c r="D105" s="121">
        <f t="shared" si="1"/>
        <v>500</v>
      </c>
      <c r="E105" s="121"/>
      <c r="F105" s="121"/>
      <c r="G105" s="121"/>
      <c r="H105" s="125"/>
    </row>
    <row r="106" spans="1:8" x14ac:dyDescent="0.35">
      <c r="A106" s="129" t="s">
        <v>487</v>
      </c>
      <c r="B106" s="126" t="s">
        <v>394</v>
      </c>
      <c r="C106" s="130">
        <v>500</v>
      </c>
      <c r="D106" s="121">
        <f t="shared" si="1"/>
        <v>500</v>
      </c>
      <c r="E106" s="121"/>
      <c r="F106" s="121"/>
      <c r="G106" s="121"/>
      <c r="H106" s="125"/>
    </row>
    <row r="107" spans="1:8" x14ac:dyDescent="0.35">
      <c r="A107" s="146" t="s">
        <v>488</v>
      </c>
      <c r="B107" s="126" t="s">
        <v>394</v>
      </c>
      <c r="C107" s="131">
        <v>500</v>
      </c>
      <c r="D107" s="121">
        <f t="shared" si="1"/>
        <v>500</v>
      </c>
      <c r="E107" s="121"/>
      <c r="F107" s="121"/>
      <c r="G107" s="121"/>
      <c r="H107" s="125"/>
    </row>
    <row r="108" spans="1:8" x14ac:dyDescent="0.35">
      <c r="A108" s="146" t="s">
        <v>489</v>
      </c>
      <c r="B108" s="126" t="s">
        <v>394</v>
      </c>
      <c r="C108" s="131">
        <v>500</v>
      </c>
      <c r="D108" s="121">
        <f t="shared" si="1"/>
        <v>500</v>
      </c>
      <c r="E108" s="121"/>
      <c r="F108" s="121"/>
      <c r="G108" s="121"/>
      <c r="H108" s="125"/>
    </row>
    <row r="109" spans="1:8" x14ac:dyDescent="0.35">
      <c r="A109" s="146" t="s">
        <v>490</v>
      </c>
      <c r="B109" s="126" t="s">
        <v>394</v>
      </c>
      <c r="C109" s="131">
        <v>300</v>
      </c>
      <c r="D109" s="121">
        <f t="shared" si="1"/>
        <v>300</v>
      </c>
      <c r="E109" s="121"/>
      <c r="F109" s="121"/>
      <c r="G109" s="121"/>
      <c r="H109" s="125"/>
    </row>
    <row r="110" spans="1:8" x14ac:dyDescent="0.35">
      <c r="A110" s="146" t="s">
        <v>491</v>
      </c>
      <c r="B110" s="126" t="s">
        <v>394</v>
      </c>
      <c r="C110" s="131">
        <v>300</v>
      </c>
      <c r="D110" s="121">
        <f t="shared" si="1"/>
        <v>300</v>
      </c>
      <c r="E110" s="121"/>
      <c r="F110" s="121"/>
      <c r="G110" s="121"/>
      <c r="H110" s="125"/>
    </row>
    <row r="111" spans="1:8" x14ac:dyDescent="0.35">
      <c r="A111" s="145" t="s">
        <v>492</v>
      </c>
      <c r="B111" s="126" t="s">
        <v>394</v>
      </c>
      <c r="C111" s="124">
        <v>400</v>
      </c>
      <c r="D111" s="121">
        <f t="shared" si="1"/>
        <v>400</v>
      </c>
      <c r="E111" s="121"/>
      <c r="F111" s="121"/>
      <c r="G111" s="121"/>
      <c r="H111" s="125"/>
    </row>
    <row r="112" spans="1:8" x14ac:dyDescent="0.35">
      <c r="A112" s="146" t="s">
        <v>493</v>
      </c>
      <c r="B112" s="126" t="s">
        <v>394</v>
      </c>
      <c r="C112" s="124">
        <v>300</v>
      </c>
      <c r="D112" s="121">
        <f t="shared" si="1"/>
        <v>300</v>
      </c>
      <c r="E112" s="121"/>
      <c r="F112" s="121"/>
      <c r="G112" s="121"/>
      <c r="H112" s="125"/>
    </row>
    <row r="113" spans="1:8" x14ac:dyDescent="0.35">
      <c r="A113" s="129" t="s">
        <v>445</v>
      </c>
      <c r="B113" s="126" t="s">
        <v>394</v>
      </c>
      <c r="C113" s="131">
        <v>400</v>
      </c>
      <c r="D113" s="121">
        <f t="shared" si="1"/>
        <v>400</v>
      </c>
      <c r="E113" s="121"/>
      <c r="F113" s="121"/>
      <c r="G113" s="121"/>
      <c r="H113" s="125"/>
    </row>
    <row r="114" spans="1:8" x14ac:dyDescent="0.35">
      <c r="A114" s="146" t="s">
        <v>494</v>
      </c>
      <c r="B114" s="126" t="s">
        <v>394</v>
      </c>
      <c r="C114" s="131">
        <v>400</v>
      </c>
      <c r="D114" s="121">
        <f t="shared" si="1"/>
        <v>400</v>
      </c>
      <c r="E114" s="121"/>
      <c r="F114" s="121"/>
      <c r="G114" s="121"/>
      <c r="H114" s="125"/>
    </row>
    <row r="115" spans="1:8" x14ac:dyDescent="0.35">
      <c r="A115" s="129" t="s">
        <v>495</v>
      </c>
      <c r="B115" s="144" t="s">
        <v>394</v>
      </c>
      <c r="C115" s="131">
        <v>400</v>
      </c>
      <c r="D115" s="121">
        <f t="shared" si="1"/>
        <v>400</v>
      </c>
      <c r="E115" s="121"/>
      <c r="F115" s="121"/>
      <c r="G115" s="121"/>
      <c r="H115" s="134"/>
    </row>
    <row r="116" spans="1:8" ht="18" x14ac:dyDescent="0.35">
      <c r="A116" s="139" t="s">
        <v>496</v>
      </c>
      <c r="B116" s="116"/>
      <c r="C116" s="116"/>
      <c r="D116" s="116"/>
      <c r="E116" s="116"/>
      <c r="F116" s="116"/>
      <c r="G116" s="116"/>
      <c r="H116" s="116"/>
    </row>
    <row r="117" spans="1:8" x14ac:dyDescent="0.35">
      <c r="A117" s="147" t="s">
        <v>497</v>
      </c>
      <c r="B117" s="126" t="s">
        <v>394</v>
      </c>
      <c r="C117" s="120">
        <v>30</v>
      </c>
      <c r="D117" s="121">
        <f t="shared" si="1"/>
        <v>30</v>
      </c>
      <c r="E117" s="121"/>
      <c r="F117" s="121"/>
      <c r="G117" s="121"/>
      <c r="H117" s="122"/>
    </row>
    <row r="118" spans="1:8" x14ac:dyDescent="0.35">
      <c r="A118" s="148" t="s">
        <v>498</v>
      </c>
      <c r="B118" s="126" t="s">
        <v>394</v>
      </c>
      <c r="C118" s="149">
        <v>100</v>
      </c>
      <c r="D118" s="121">
        <f t="shared" si="1"/>
        <v>100</v>
      </c>
      <c r="E118" s="121"/>
      <c r="F118" s="121"/>
      <c r="G118" s="121"/>
      <c r="H118" s="125"/>
    </row>
    <row r="119" spans="1:8" x14ac:dyDescent="0.35">
      <c r="A119" s="148" t="s">
        <v>499</v>
      </c>
      <c r="B119" s="126" t="s">
        <v>394</v>
      </c>
      <c r="C119" s="149">
        <v>50</v>
      </c>
      <c r="D119" s="121">
        <f t="shared" si="1"/>
        <v>50</v>
      </c>
      <c r="E119" s="121"/>
      <c r="F119" s="121"/>
      <c r="G119" s="121"/>
      <c r="H119" s="125"/>
    </row>
    <row r="120" spans="1:8" x14ac:dyDescent="0.35">
      <c r="A120" s="150" t="s">
        <v>500</v>
      </c>
      <c r="B120" s="126" t="s">
        <v>394</v>
      </c>
      <c r="C120" s="151">
        <v>50</v>
      </c>
      <c r="D120" s="121">
        <f t="shared" si="1"/>
        <v>50</v>
      </c>
      <c r="E120" s="121"/>
      <c r="F120" s="121"/>
      <c r="G120" s="121"/>
      <c r="H120" s="125"/>
    </row>
    <row r="121" spans="1:8" x14ac:dyDescent="0.35">
      <c r="A121" s="150" t="s">
        <v>501</v>
      </c>
      <c r="B121" s="126" t="s">
        <v>394</v>
      </c>
      <c r="C121" s="151">
        <v>50</v>
      </c>
      <c r="D121" s="121">
        <f t="shared" si="1"/>
        <v>50</v>
      </c>
      <c r="E121" s="121"/>
      <c r="F121" s="121"/>
      <c r="G121" s="121"/>
      <c r="H121" s="125"/>
    </row>
    <row r="122" spans="1:8" x14ac:dyDescent="0.35">
      <c r="A122" s="152" t="s">
        <v>502</v>
      </c>
      <c r="B122" s="126" t="s">
        <v>394</v>
      </c>
      <c r="C122" s="124">
        <v>50</v>
      </c>
      <c r="D122" s="121">
        <f t="shared" si="1"/>
        <v>50</v>
      </c>
      <c r="E122" s="121"/>
      <c r="F122" s="121"/>
      <c r="G122" s="121"/>
      <c r="H122" s="125"/>
    </row>
    <row r="123" spans="1:8" x14ac:dyDescent="0.35">
      <c r="A123" s="153" t="s">
        <v>503</v>
      </c>
      <c r="B123" s="126" t="s">
        <v>394</v>
      </c>
      <c r="C123" s="120">
        <v>50</v>
      </c>
      <c r="D123" s="121">
        <f t="shared" si="1"/>
        <v>50</v>
      </c>
      <c r="E123" s="121"/>
      <c r="F123" s="121"/>
      <c r="G123" s="121"/>
      <c r="H123" s="125"/>
    </row>
    <row r="124" spans="1:8" x14ac:dyDescent="0.35">
      <c r="A124" s="118" t="s">
        <v>504</v>
      </c>
      <c r="B124" s="126" t="s">
        <v>394</v>
      </c>
      <c r="C124" s="149">
        <v>50</v>
      </c>
      <c r="D124" s="121">
        <f t="shared" si="1"/>
        <v>50</v>
      </c>
      <c r="E124" s="121"/>
      <c r="F124" s="121"/>
      <c r="G124" s="121"/>
      <c r="H124" s="125"/>
    </row>
    <row r="125" spans="1:8" x14ac:dyDescent="0.35">
      <c r="A125" s="150" t="s">
        <v>505</v>
      </c>
      <c r="B125" s="126" t="s">
        <v>394</v>
      </c>
      <c r="C125" s="124">
        <v>50</v>
      </c>
      <c r="D125" s="121">
        <f t="shared" si="1"/>
        <v>50</v>
      </c>
      <c r="E125" s="121"/>
      <c r="F125" s="121"/>
      <c r="G125" s="121"/>
      <c r="H125" s="125"/>
    </row>
    <row r="126" spans="1:8" x14ac:dyDescent="0.35">
      <c r="A126" s="123" t="s">
        <v>506</v>
      </c>
      <c r="B126" s="126" t="s">
        <v>394</v>
      </c>
      <c r="C126" s="124">
        <v>50</v>
      </c>
      <c r="D126" s="121">
        <f t="shared" si="1"/>
        <v>50</v>
      </c>
      <c r="E126" s="121"/>
      <c r="F126" s="121"/>
      <c r="G126" s="121"/>
      <c r="H126" s="125"/>
    </row>
    <row r="127" spans="1:8" x14ac:dyDescent="0.35">
      <c r="A127" s="123" t="s">
        <v>507</v>
      </c>
      <c r="B127" s="126" t="s">
        <v>394</v>
      </c>
      <c r="C127" s="124">
        <v>100</v>
      </c>
      <c r="D127" s="121">
        <f t="shared" si="1"/>
        <v>100</v>
      </c>
      <c r="E127" s="121"/>
      <c r="F127" s="121"/>
      <c r="G127" s="121"/>
      <c r="H127" s="125"/>
    </row>
    <row r="128" spans="1:8" x14ac:dyDescent="0.35">
      <c r="A128" s="123" t="s">
        <v>508</v>
      </c>
      <c r="B128" s="126" t="s">
        <v>394</v>
      </c>
      <c r="C128" s="124">
        <v>100</v>
      </c>
      <c r="D128" s="121">
        <f t="shared" si="1"/>
        <v>100</v>
      </c>
      <c r="E128" s="121"/>
      <c r="F128" s="121"/>
      <c r="G128" s="121"/>
      <c r="H128" s="125"/>
    </row>
    <row r="129" spans="1:8" x14ac:dyDescent="0.35">
      <c r="A129" s="123" t="s">
        <v>509</v>
      </c>
      <c r="B129" s="126" t="s">
        <v>394</v>
      </c>
      <c r="C129" s="124">
        <v>50</v>
      </c>
      <c r="D129" s="121">
        <f t="shared" si="1"/>
        <v>50</v>
      </c>
      <c r="E129" s="121"/>
      <c r="F129" s="121"/>
      <c r="G129" s="121"/>
      <c r="H129" s="125"/>
    </row>
    <row r="130" spans="1:8" x14ac:dyDescent="0.35">
      <c r="A130" s="150" t="s">
        <v>510</v>
      </c>
      <c r="B130" s="126" t="s">
        <v>394</v>
      </c>
      <c r="C130" s="124">
        <v>20</v>
      </c>
      <c r="D130" s="121">
        <f t="shared" si="1"/>
        <v>20</v>
      </c>
      <c r="E130" s="121"/>
      <c r="F130" s="121"/>
      <c r="G130" s="121"/>
      <c r="H130" s="125"/>
    </row>
    <row r="131" spans="1:8" x14ac:dyDescent="0.35">
      <c r="A131" s="123" t="s">
        <v>511</v>
      </c>
      <c r="B131" s="126" t="s">
        <v>394</v>
      </c>
      <c r="C131" s="151">
        <v>50</v>
      </c>
      <c r="D131" s="121">
        <f t="shared" si="1"/>
        <v>50</v>
      </c>
      <c r="E131" s="121"/>
      <c r="F131" s="121"/>
      <c r="G131" s="121"/>
      <c r="H131" s="125"/>
    </row>
    <row r="132" spans="1:8" ht="18" x14ac:dyDescent="0.35">
      <c r="A132" s="139" t="s">
        <v>512</v>
      </c>
      <c r="B132" s="116"/>
      <c r="C132" s="116"/>
      <c r="D132" s="116"/>
      <c r="E132" s="116"/>
      <c r="F132" s="116"/>
      <c r="G132" s="116"/>
      <c r="H132" s="116"/>
    </row>
    <row r="133" spans="1:8" x14ac:dyDescent="0.35">
      <c r="A133" s="152" t="s">
        <v>513</v>
      </c>
      <c r="B133" s="128" t="s">
        <v>394</v>
      </c>
      <c r="C133" s="124">
        <v>300</v>
      </c>
      <c r="D133" s="121">
        <f t="shared" si="1"/>
        <v>300</v>
      </c>
      <c r="E133" s="121"/>
      <c r="F133" s="121"/>
      <c r="G133" s="121"/>
      <c r="H133" s="125"/>
    </row>
    <row r="134" spans="1:8" x14ac:dyDescent="0.35">
      <c r="A134" s="154" t="s">
        <v>514</v>
      </c>
      <c r="B134" s="126" t="s">
        <v>394</v>
      </c>
      <c r="C134" s="155">
        <v>100</v>
      </c>
      <c r="D134" s="121">
        <f t="shared" si="1"/>
        <v>100</v>
      </c>
      <c r="E134" s="121"/>
      <c r="F134" s="121"/>
      <c r="G134" s="121"/>
      <c r="H134" s="122"/>
    </row>
    <row r="135" spans="1:8" x14ac:dyDescent="0.35">
      <c r="A135" s="123" t="s">
        <v>515</v>
      </c>
      <c r="B135" s="126" t="s">
        <v>394</v>
      </c>
      <c r="C135" s="76">
        <v>100</v>
      </c>
      <c r="D135" s="121">
        <f t="shared" si="1"/>
        <v>100</v>
      </c>
      <c r="E135" s="121"/>
      <c r="F135" s="121"/>
      <c r="G135" s="121"/>
      <c r="H135" s="125"/>
    </row>
    <row r="136" spans="1:8" x14ac:dyDescent="0.35">
      <c r="A136" s="123" t="s">
        <v>516</v>
      </c>
      <c r="B136" s="126" t="s">
        <v>394</v>
      </c>
      <c r="C136" s="124">
        <v>100</v>
      </c>
      <c r="D136" s="121">
        <f t="shared" si="1"/>
        <v>100</v>
      </c>
      <c r="E136" s="121"/>
      <c r="F136" s="121"/>
      <c r="G136" s="121"/>
      <c r="H136" s="125"/>
    </row>
    <row r="137" spans="1:8" x14ac:dyDescent="0.35">
      <c r="A137" s="123" t="s">
        <v>517</v>
      </c>
      <c r="B137" s="126" t="s">
        <v>394</v>
      </c>
      <c r="C137" s="124">
        <v>100</v>
      </c>
      <c r="D137" s="121">
        <f t="shared" si="1"/>
        <v>100</v>
      </c>
      <c r="E137" s="121"/>
      <c r="F137" s="121"/>
      <c r="G137" s="121"/>
      <c r="H137" s="125"/>
    </row>
    <row r="138" spans="1:8" x14ac:dyDescent="0.35">
      <c r="A138" s="123" t="s">
        <v>518</v>
      </c>
      <c r="B138" s="126" t="s">
        <v>394</v>
      </c>
      <c r="C138" s="124">
        <v>300</v>
      </c>
      <c r="D138" s="121">
        <f t="shared" si="1"/>
        <v>300</v>
      </c>
      <c r="E138" s="121"/>
      <c r="F138" s="121"/>
      <c r="G138" s="121"/>
      <c r="H138" s="125"/>
    </row>
    <row r="139" spans="1:8" x14ac:dyDescent="0.35">
      <c r="A139" s="156" t="s">
        <v>519</v>
      </c>
      <c r="B139" s="126" t="s">
        <v>394</v>
      </c>
      <c r="C139" s="124">
        <v>300</v>
      </c>
      <c r="D139" s="121">
        <f t="shared" si="1"/>
        <v>300</v>
      </c>
      <c r="E139" s="121"/>
      <c r="F139" s="121"/>
      <c r="G139" s="121"/>
      <c r="H139" s="125"/>
    </row>
    <row r="140" spans="1:8" x14ac:dyDescent="0.35">
      <c r="A140" s="123" t="s">
        <v>520</v>
      </c>
      <c r="B140" s="126" t="s">
        <v>394</v>
      </c>
      <c r="C140" s="124">
        <v>300</v>
      </c>
      <c r="D140" s="121">
        <f t="shared" si="1"/>
        <v>300</v>
      </c>
      <c r="E140" s="121"/>
      <c r="F140" s="121"/>
      <c r="G140" s="121"/>
      <c r="H140" s="125"/>
    </row>
    <row r="141" spans="1:8" x14ac:dyDescent="0.35">
      <c r="A141" s="123" t="s">
        <v>521</v>
      </c>
      <c r="B141" s="126" t="s">
        <v>394</v>
      </c>
      <c r="C141" s="124">
        <v>300</v>
      </c>
      <c r="D141" s="121">
        <f t="shared" si="1"/>
        <v>300</v>
      </c>
      <c r="E141" s="121"/>
      <c r="F141" s="121"/>
      <c r="G141" s="121"/>
      <c r="H141" s="125"/>
    </row>
    <row r="142" spans="1:8" x14ac:dyDescent="0.35">
      <c r="A142" s="123" t="s">
        <v>522</v>
      </c>
      <c r="B142" s="126" t="s">
        <v>394</v>
      </c>
      <c r="C142" s="124">
        <v>500</v>
      </c>
      <c r="D142" s="121">
        <f t="shared" si="1"/>
        <v>500</v>
      </c>
      <c r="E142" s="121"/>
      <c r="F142" s="121"/>
      <c r="G142" s="121"/>
      <c r="H142" s="125"/>
    </row>
    <row r="143" spans="1:8" x14ac:dyDescent="0.35">
      <c r="A143" s="123" t="s">
        <v>523</v>
      </c>
      <c r="B143" s="126" t="s">
        <v>394</v>
      </c>
      <c r="C143" s="124">
        <v>400</v>
      </c>
      <c r="D143" s="121">
        <f t="shared" si="1"/>
        <v>400</v>
      </c>
      <c r="E143" s="121"/>
      <c r="F143" s="121"/>
      <c r="G143" s="121"/>
      <c r="H143" s="125"/>
    </row>
    <row r="144" spans="1:8" x14ac:dyDescent="0.35">
      <c r="A144" s="123" t="s">
        <v>524</v>
      </c>
      <c r="B144" s="126" t="s">
        <v>394</v>
      </c>
      <c r="C144" s="124">
        <v>400</v>
      </c>
      <c r="D144" s="121">
        <f t="shared" si="1"/>
        <v>400</v>
      </c>
      <c r="E144" s="121"/>
      <c r="F144" s="121"/>
      <c r="G144" s="121"/>
      <c r="H144" s="125"/>
    </row>
    <row r="145" spans="1:8" x14ac:dyDescent="0.35">
      <c r="A145" s="123" t="s">
        <v>525</v>
      </c>
      <c r="B145" s="126" t="s">
        <v>394</v>
      </c>
      <c r="C145" s="124">
        <v>500</v>
      </c>
      <c r="D145" s="121">
        <f t="shared" si="1"/>
        <v>500</v>
      </c>
      <c r="E145" s="121"/>
      <c r="F145" s="121"/>
      <c r="G145" s="121"/>
      <c r="H145" s="125"/>
    </row>
    <row r="146" spans="1:8" ht="18" x14ac:dyDescent="0.35">
      <c r="A146" s="115" t="s">
        <v>526</v>
      </c>
      <c r="B146" s="116"/>
      <c r="C146" s="116"/>
      <c r="D146" s="116"/>
      <c r="E146" s="116"/>
      <c r="F146" s="116"/>
      <c r="G146" s="116"/>
      <c r="H146" s="116"/>
    </row>
    <row r="147" spans="1:8" x14ac:dyDescent="0.35">
      <c r="A147" s="118" t="s">
        <v>527</v>
      </c>
      <c r="B147" s="126" t="s">
        <v>394</v>
      </c>
      <c r="C147" s="120">
        <v>100</v>
      </c>
      <c r="D147" s="121">
        <f t="shared" si="1"/>
        <v>100</v>
      </c>
      <c r="E147" s="121"/>
      <c r="F147" s="121"/>
      <c r="G147" s="121"/>
      <c r="H147" s="122"/>
    </row>
    <row r="148" spans="1:8" x14ac:dyDescent="0.35">
      <c r="A148" s="123" t="s">
        <v>528</v>
      </c>
      <c r="B148" s="126" t="s">
        <v>394</v>
      </c>
      <c r="C148" s="124">
        <v>100</v>
      </c>
      <c r="D148" s="121">
        <f t="shared" si="1"/>
        <v>100</v>
      </c>
      <c r="E148" s="121"/>
      <c r="F148" s="121"/>
      <c r="G148" s="121"/>
      <c r="H148" s="125"/>
    </row>
    <row r="149" spans="1:8" x14ac:dyDescent="0.35">
      <c r="A149" s="123" t="s">
        <v>529</v>
      </c>
      <c r="B149" s="126" t="s">
        <v>394</v>
      </c>
      <c r="C149" s="124">
        <v>100</v>
      </c>
      <c r="D149" s="121">
        <f t="shared" si="1"/>
        <v>100</v>
      </c>
      <c r="E149" s="121"/>
      <c r="F149" s="121"/>
      <c r="G149" s="121"/>
      <c r="H149" s="125"/>
    </row>
    <row r="150" spans="1:8" x14ac:dyDescent="0.35">
      <c r="A150" s="123" t="s">
        <v>530</v>
      </c>
      <c r="B150" s="126" t="s">
        <v>394</v>
      </c>
      <c r="C150" s="124">
        <v>100</v>
      </c>
      <c r="D150" s="121">
        <f t="shared" si="1"/>
        <v>100</v>
      </c>
      <c r="E150" s="121"/>
      <c r="F150" s="121"/>
      <c r="G150" s="121"/>
      <c r="H150" s="125"/>
    </row>
    <row r="151" spans="1:8" x14ac:dyDescent="0.35">
      <c r="A151" s="123" t="s">
        <v>531</v>
      </c>
      <c r="B151" s="126" t="s">
        <v>394</v>
      </c>
      <c r="C151" s="124">
        <v>100</v>
      </c>
      <c r="D151" s="121">
        <f t="shared" si="1"/>
        <v>100</v>
      </c>
      <c r="E151" s="121"/>
      <c r="F151" s="121"/>
      <c r="G151" s="121"/>
      <c r="H151" s="125"/>
    </row>
    <row r="152" spans="1:8" x14ac:dyDescent="0.35">
      <c r="A152" s="123" t="s">
        <v>532</v>
      </c>
      <c r="B152" s="126" t="s">
        <v>394</v>
      </c>
      <c r="C152" s="124">
        <v>100</v>
      </c>
      <c r="D152" s="121">
        <f t="shared" si="1"/>
        <v>100</v>
      </c>
      <c r="E152" s="121"/>
      <c r="F152" s="121"/>
      <c r="G152" s="121"/>
      <c r="H152" s="125"/>
    </row>
    <row r="153" spans="1:8" x14ac:dyDescent="0.35">
      <c r="A153" s="123" t="s">
        <v>533</v>
      </c>
      <c r="B153" s="126" t="s">
        <v>394</v>
      </c>
      <c r="C153" s="124">
        <v>100</v>
      </c>
      <c r="D153" s="121">
        <f t="shared" si="1"/>
        <v>100</v>
      </c>
      <c r="E153" s="121"/>
      <c r="F153" s="121"/>
      <c r="G153" s="121"/>
      <c r="H153" s="125"/>
    </row>
    <row r="154" spans="1:8" x14ac:dyDescent="0.35">
      <c r="A154" s="123" t="s">
        <v>534</v>
      </c>
      <c r="B154" s="126" t="s">
        <v>394</v>
      </c>
      <c r="C154" s="124">
        <v>100</v>
      </c>
      <c r="D154" s="121">
        <f t="shared" si="1"/>
        <v>100</v>
      </c>
      <c r="E154" s="121"/>
      <c r="F154" s="121"/>
      <c r="G154" s="121"/>
      <c r="H154" s="125"/>
    </row>
    <row r="155" spans="1:8" x14ac:dyDescent="0.35">
      <c r="A155" s="123" t="s">
        <v>535</v>
      </c>
      <c r="B155" s="126" t="s">
        <v>394</v>
      </c>
      <c r="C155" s="124">
        <v>100</v>
      </c>
      <c r="D155" s="121">
        <f t="shared" si="1"/>
        <v>100</v>
      </c>
      <c r="E155" s="121"/>
      <c r="F155" s="121"/>
      <c r="G155" s="121"/>
      <c r="H155" s="125"/>
    </row>
    <row r="156" spans="1:8" x14ac:dyDescent="0.35">
      <c r="A156" s="123" t="s">
        <v>536</v>
      </c>
      <c r="B156" s="126" t="s">
        <v>394</v>
      </c>
      <c r="C156" s="124">
        <v>100</v>
      </c>
      <c r="D156" s="121">
        <f t="shared" si="1"/>
        <v>100</v>
      </c>
      <c r="E156" s="121"/>
      <c r="F156" s="121"/>
      <c r="G156" s="121"/>
      <c r="H156" s="125"/>
    </row>
    <row r="157" spans="1:8" ht="18.5" thickBot="1" x14ac:dyDescent="0.4">
      <c r="A157" s="157" t="s">
        <v>537</v>
      </c>
      <c r="B157" s="158"/>
      <c r="C157" s="158"/>
      <c r="D157" s="158"/>
      <c r="E157" s="158"/>
      <c r="F157" s="158"/>
      <c r="G157" s="158"/>
      <c r="H157" s="158"/>
    </row>
    <row r="158" spans="1:8" x14ac:dyDescent="0.35">
      <c r="A158" s="123" t="s">
        <v>538</v>
      </c>
      <c r="B158" s="126" t="s">
        <v>394</v>
      </c>
      <c r="C158" s="124">
        <v>200</v>
      </c>
      <c r="D158" s="121">
        <f t="shared" si="1"/>
        <v>200</v>
      </c>
      <c r="E158" s="121"/>
      <c r="F158" s="121"/>
      <c r="G158" s="121"/>
      <c r="H158" s="125"/>
    </row>
    <row r="159" spans="1:8" x14ac:dyDescent="0.35">
      <c r="A159" s="123" t="s">
        <v>539</v>
      </c>
      <c r="B159" s="126" t="s">
        <v>394</v>
      </c>
      <c r="C159" s="124">
        <v>100</v>
      </c>
      <c r="D159" s="121">
        <f t="shared" si="1"/>
        <v>100</v>
      </c>
      <c r="E159" s="121"/>
      <c r="F159" s="121"/>
      <c r="G159" s="121"/>
      <c r="H159" s="125"/>
    </row>
    <row r="160" spans="1:8" x14ac:dyDescent="0.35">
      <c r="A160" s="123" t="s">
        <v>540</v>
      </c>
      <c r="B160" s="126" t="s">
        <v>394</v>
      </c>
      <c r="C160" s="124">
        <v>300</v>
      </c>
      <c r="D160" s="121">
        <f t="shared" si="1"/>
        <v>300</v>
      </c>
      <c r="E160" s="121"/>
      <c r="F160" s="121"/>
      <c r="G160" s="121"/>
      <c r="H160" s="125"/>
    </row>
    <row r="161" spans="1:8" x14ac:dyDescent="0.35">
      <c r="A161" s="123" t="s">
        <v>541</v>
      </c>
      <c r="B161" s="126" t="s">
        <v>394</v>
      </c>
      <c r="C161" s="124">
        <v>300</v>
      </c>
      <c r="D161" s="121">
        <f t="shared" si="1"/>
        <v>300</v>
      </c>
      <c r="E161" s="121"/>
      <c r="F161" s="121"/>
      <c r="G161" s="121"/>
      <c r="H161" s="125"/>
    </row>
    <row r="162" spans="1:8" x14ac:dyDescent="0.35">
      <c r="A162" s="123" t="s">
        <v>542</v>
      </c>
      <c r="B162" s="126" t="s">
        <v>394</v>
      </c>
      <c r="C162" s="124">
        <v>300</v>
      </c>
      <c r="D162" s="121">
        <f t="shared" ref="D162:D233" si="2">C162-E162</f>
        <v>300</v>
      </c>
      <c r="E162" s="121"/>
      <c r="F162" s="121"/>
      <c r="G162" s="121"/>
      <c r="H162" s="125"/>
    </row>
    <row r="163" spans="1:8" ht="18" x14ac:dyDescent="0.35">
      <c r="A163" s="139" t="s">
        <v>543</v>
      </c>
      <c r="B163" s="116"/>
      <c r="C163" s="116"/>
      <c r="D163" s="116"/>
      <c r="E163" s="116"/>
      <c r="F163" s="116"/>
      <c r="G163" s="116"/>
      <c r="H163" s="116"/>
    </row>
    <row r="164" spans="1:8" x14ac:dyDescent="0.35">
      <c r="A164" s="118" t="s">
        <v>544</v>
      </c>
      <c r="B164" s="126" t="s">
        <v>394</v>
      </c>
      <c r="C164" s="120">
        <v>200</v>
      </c>
      <c r="D164" s="121">
        <f t="shared" si="2"/>
        <v>200</v>
      </c>
      <c r="E164" s="121"/>
      <c r="F164" s="121"/>
      <c r="G164" s="121"/>
      <c r="H164" s="122"/>
    </row>
    <row r="165" spans="1:8" x14ac:dyDescent="0.35">
      <c r="A165" s="123" t="s">
        <v>545</v>
      </c>
      <c r="B165" s="126" t="s">
        <v>394</v>
      </c>
      <c r="C165" s="124">
        <v>200</v>
      </c>
      <c r="D165" s="121">
        <f t="shared" si="2"/>
        <v>200</v>
      </c>
      <c r="E165" s="121"/>
      <c r="F165" s="121"/>
      <c r="G165" s="121"/>
      <c r="H165" s="125"/>
    </row>
    <row r="166" spans="1:8" x14ac:dyDescent="0.35">
      <c r="A166" s="123" t="s">
        <v>546</v>
      </c>
      <c r="B166" s="126" t="s">
        <v>394</v>
      </c>
      <c r="C166" s="124">
        <v>200</v>
      </c>
      <c r="D166" s="121">
        <f t="shared" si="2"/>
        <v>200</v>
      </c>
      <c r="E166" s="121"/>
      <c r="F166" s="121"/>
      <c r="G166" s="121"/>
      <c r="H166" s="125"/>
    </row>
    <row r="167" spans="1:8" ht="18" x14ac:dyDescent="0.35">
      <c r="A167" s="139" t="s">
        <v>547</v>
      </c>
      <c r="B167" s="116"/>
      <c r="C167" s="116"/>
      <c r="D167" s="116"/>
      <c r="E167" s="116"/>
      <c r="F167" s="116"/>
      <c r="G167" s="116"/>
      <c r="H167" s="116"/>
    </row>
    <row r="168" spans="1:8" x14ac:dyDescent="0.35">
      <c r="A168" s="118" t="s">
        <v>548</v>
      </c>
      <c r="B168" s="126" t="s">
        <v>394</v>
      </c>
      <c r="C168" s="120">
        <v>100</v>
      </c>
      <c r="D168" s="121">
        <f t="shared" si="2"/>
        <v>100</v>
      </c>
      <c r="E168" s="121"/>
      <c r="F168" s="121"/>
      <c r="G168" s="121"/>
      <c r="H168" s="122"/>
    </row>
    <row r="169" spans="1:8" x14ac:dyDescent="0.35">
      <c r="A169" s="118" t="s">
        <v>549</v>
      </c>
      <c r="B169" s="126" t="s">
        <v>394</v>
      </c>
      <c r="C169" s="120">
        <v>100</v>
      </c>
      <c r="D169" s="121">
        <f t="shared" si="2"/>
        <v>100</v>
      </c>
      <c r="E169" s="121"/>
      <c r="F169" s="121"/>
      <c r="G169" s="121"/>
      <c r="H169" s="122"/>
    </row>
    <row r="170" spans="1:8" x14ac:dyDescent="0.35">
      <c r="A170" s="118" t="s">
        <v>550</v>
      </c>
      <c r="B170" s="126" t="s">
        <v>394</v>
      </c>
      <c r="C170" s="120">
        <v>100</v>
      </c>
      <c r="D170" s="121">
        <f t="shared" si="2"/>
        <v>100</v>
      </c>
      <c r="E170" s="121"/>
      <c r="F170" s="121"/>
      <c r="G170" s="121"/>
      <c r="H170" s="122"/>
    </row>
    <row r="171" spans="1:8" x14ac:dyDescent="0.35">
      <c r="A171" s="118" t="s">
        <v>551</v>
      </c>
      <c r="B171" s="126" t="s">
        <v>394</v>
      </c>
      <c r="C171" s="120">
        <v>100</v>
      </c>
      <c r="D171" s="121">
        <f t="shared" si="2"/>
        <v>100</v>
      </c>
      <c r="E171" s="121"/>
      <c r="F171" s="121"/>
      <c r="G171" s="121"/>
      <c r="H171" s="122"/>
    </row>
    <row r="172" spans="1:8" x14ac:dyDescent="0.35">
      <c r="A172" s="123" t="s">
        <v>552</v>
      </c>
      <c r="B172" s="126" t="s">
        <v>394</v>
      </c>
      <c r="C172" s="124">
        <v>50</v>
      </c>
      <c r="D172" s="121">
        <f t="shared" si="2"/>
        <v>50</v>
      </c>
      <c r="E172" s="121"/>
      <c r="F172" s="121"/>
      <c r="G172" s="121"/>
      <c r="H172" s="125"/>
    </row>
    <row r="173" spans="1:8" x14ac:dyDescent="0.35">
      <c r="A173" s="123" t="s">
        <v>553</v>
      </c>
      <c r="B173" s="126" t="s">
        <v>394</v>
      </c>
      <c r="C173" s="124">
        <v>50</v>
      </c>
      <c r="D173" s="121">
        <f t="shared" si="2"/>
        <v>50</v>
      </c>
      <c r="E173" s="121"/>
      <c r="F173" s="121"/>
      <c r="G173" s="121"/>
      <c r="H173" s="125"/>
    </row>
    <row r="174" spans="1:8" x14ac:dyDescent="0.35">
      <c r="A174" s="123" t="s">
        <v>554</v>
      </c>
      <c r="B174" s="126" t="s">
        <v>394</v>
      </c>
      <c r="C174" s="124">
        <v>100</v>
      </c>
      <c r="D174" s="121">
        <f t="shared" si="2"/>
        <v>100</v>
      </c>
      <c r="E174" s="121"/>
      <c r="F174" s="121"/>
      <c r="G174" s="121"/>
      <c r="H174" s="125"/>
    </row>
    <row r="175" spans="1:8" x14ac:dyDescent="0.35">
      <c r="A175" s="123" t="s">
        <v>555</v>
      </c>
      <c r="B175" s="126" t="s">
        <v>394</v>
      </c>
      <c r="C175" s="124">
        <v>100</v>
      </c>
      <c r="D175" s="121">
        <f t="shared" si="2"/>
        <v>100</v>
      </c>
      <c r="E175" s="121"/>
      <c r="F175" s="121"/>
      <c r="G175" s="121"/>
      <c r="H175" s="125"/>
    </row>
    <row r="176" spans="1:8" x14ac:dyDescent="0.35">
      <c r="A176" s="123" t="s">
        <v>556</v>
      </c>
      <c r="B176" s="126" t="s">
        <v>394</v>
      </c>
      <c r="C176" s="124">
        <v>100</v>
      </c>
      <c r="D176" s="121">
        <f t="shared" si="2"/>
        <v>100</v>
      </c>
      <c r="E176" s="121"/>
      <c r="F176" s="121"/>
      <c r="G176" s="121"/>
      <c r="H176" s="125"/>
    </row>
    <row r="177" spans="1:8" x14ac:dyDescent="0.35">
      <c r="A177" s="129" t="s">
        <v>557</v>
      </c>
      <c r="B177" s="126" t="s">
        <v>394</v>
      </c>
      <c r="C177" s="131">
        <v>100</v>
      </c>
      <c r="D177" s="121">
        <f t="shared" si="2"/>
        <v>100</v>
      </c>
      <c r="E177" s="121"/>
      <c r="F177" s="121"/>
      <c r="G177" s="121"/>
      <c r="H177" s="125"/>
    </row>
    <row r="178" spans="1:8" x14ac:dyDescent="0.35">
      <c r="A178" s="129" t="s">
        <v>558</v>
      </c>
      <c r="B178" s="126" t="s">
        <v>394</v>
      </c>
      <c r="C178" s="131">
        <v>100</v>
      </c>
      <c r="D178" s="121">
        <f t="shared" si="2"/>
        <v>100</v>
      </c>
      <c r="E178" s="121"/>
      <c r="F178" s="121"/>
      <c r="G178" s="121"/>
      <c r="H178" s="125"/>
    </row>
    <row r="179" spans="1:8" x14ac:dyDescent="0.35">
      <c r="A179" s="129" t="s">
        <v>559</v>
      </c>
      <c r="B179" s="126" t="s">
        <v>394</v>
      </c>
      <c r="C179" s="131">
        <v>100</v>
      </c>
      <c r="D179" s="121">
        <f t="shared" si="2"/>
        <v>100</v>
      </c>
      <c r="E179" s="121"/>
      <c r="F179" s="121"/>
      <c r="G179" s="121"/>
      <c r="H179" s="125"/>
    </row>
    <row r="180" spans="1:8" x14ac:dyDescent="0.35">
      <c r="A180" s="129" t="s">
        <v>560</v>
      </c>
      <c r="B180" s="126" t="s">
        <v>394</v>
      </c>
      <c r="C180" s="131">
        <v>100</v>
      </c>
      <c r="D180" s="121">
        <f t="shared" si="2"/>
        <v>100</v>
      </c>
      <c r="E180" s="121"/>
      <c r="F180" s="121"/>
      <c r="G180" s="121"/>
      <c r="H180" s="125"/>
    </row>
    <row r="181" spans="1:8" x14ac:dyDescent="0.35">
      <c r="A181" s="129" t="s">
        <v>561</v>
      </c>
      <c r="B181" s="159" t="s">
        <v>394</v>
      </c>
      <c r="C181" s="131">
        <v>100</v>
      </c>
      <c r="D181" s="121">
        <f t="shared" si="2"/>
        <v>100</v>
      </c>
      <c r="E181" s="121"/>
      <c r="F181" s="121"/>
      <c r="G181" s="121"/>
      <c r="H181" s="134"/>
    </row>
    <row r="182" spans="1:8" ht="18" x14ac:dyDescent="0.35">
      <c r="A182" s="139" t="s">
        <v>562</v>
      </c>
      <c r="B182" s="117"/>
      <c r="C182" s="117"/>
      <c r="D182" s="117"/>
      <c r="E182" s="117"/>
      <c r="F182" s="117"/>
      <c r="G182" s="117"/>
      <c r="H182" s="117"/>
    </row>
    <row r="183" spans="1:8" ht="14.25" customHeight="1" x14ac:dyDescent="0.35">
      <c r="A183" s="118" t="s">
        <v>563</v>
      </c>
      <c r="B183" s="126" t="s">
        <v>394</v>
      </c>
      <c r="C183" s="120">
        <v>200</v>
      </c>
      <c r="D183" s="121">
        <f t="shared" si="2"/>
        <v>200</v>
      </c>
      <c r="E183" s="121"/>
      <c r="F183" s="121"/>
      <c r="G183" s="121"/>
      <c r="H183" s="122"/>
    </row>
    <row r="184" spans="1:8" ht="14.25" customHeight="1" x14ac:dyDescent="0.35">
      <c r="A184" s="118" t="s">
        <v>564</v>
      </c>
      <c r="B184" s="126" t="s">
        <v>394</v>
      </c>
      <c r="C184" s="120">
        <v>50</v>
      </c>
      <c r="D184" s="121">
        <f t="shared" si="2"/>
        <v>50</v>
      </c>
      <c r="E184" s="121"/>
      <c r="F184" s="121"/>
      <c r="G184" s="121"/>
      <c r="H184" s="122"/>
    </row>
    <row r="185" spans="1:8" ht="14.25" customHeight="1" x14ac:dyDescent="0.35">
      <c r="A185" s="118" t="s">
        <v>565</v>
      </c>
      <c r="B185" s="126" t="s">
        <v>394</v>
      </c>
      <c r="C185" s="120">
        <v>50</v>
      </c>
      <c r="D185" s="121">
        <f t="shared" si="2"/>
        <v>50</v>
      </c>
      <c r="E185" s="121"/>
      <c r="F185" s="121"/>
      <c r="G185" s="121"/>
      <c r="H185" s="122"/>
    </row>
    <row r="186" spans="1:8" ht="14.25" customHeight="1" x14ac:dyDescent="0.35">
      <c r="A186" s="118" t="s">
        <v>566</v>
      </c>
      <c r="B186" s="126" t="s">
        <v>394</v>
      </c>
      <c r="C186" s="120">
        <v>50</v>
      </c>
      <c r="D186" s="121">
        <f t="shared" si="2"/>
        <v>50</v>
      </c>
      <c r="E186" s="121"/>
      <c r="F186" s="121"/>
      <c r="G186" s="121"/>
      <c r="H186" s="122"/>
    </row>
    <row r="187" spans="1:8" x14ac:dyDescent="0.35">
      <c r="A187" s="123" t="s">
        <v>567</v>
      </c>
      <c r="B187" s="126" t="s">
        <v>394</v>
      </c>
      <c r="C187" s="124">
        <v>500</v>
      </c>
      <c r="D187" s="121">
        <f t="shared" si="2"/>
        <v>500</v>
      </c>
      <c r="E187" s="121"/>
      <c r="F187" s="121"/>
      <c r="G187" s="121"/>
      <c r="H187" s="125"/>
    </row>
    <row r="188" spans="1:8" x14ac:dyDescent="0.35">
      <c r="A188" s="123" t="s">
        <v>568</v>
      </c>
      <c r="B188" s="126" t="s">
        <v>394</v>
      </c>
      <c r="C188" s="124">
        <v>100</v>
      </c>
      <c r="D188" s="121">
        <f t="shared" si="2"/>
        <v>100</v>
      </c>
      <c r="E188" s="121"/>
      <c r="F188" s="121"/>
      <c r="G188" s="121"/>
      <c r="H188" s="125"/>
    </row>
    <row r="189" spans="1:8" x14ac:dyDescent="0.35">
      <c r="A189" s="123" t="s">
        <v>569</v>
      </c>
      <c r="B189" s="126" t="s">
        <v>394</v>
      </c>
      <c r="C189" s="124">
        <v>1000</v>
      </c>
      <c r="D189" s="121">
        <f t="shared" si="2"/>
        <v>1000</v>
      </c>
      <c r="E189" s="121"/>
      <c r="F189" s="121"/>
      <c r="G189" s="121"/>
      <c r="H189" s="125"/>
    </row>
    <row r="190" spans="1:8" x14ac:dyDescent="0.35">
      <c r="A190" s="123" t="s">
        <v>570</v>
      </c>
      <c r="B190" s="126" t="s">
        <v>394</v>
      </c>
      <c r="C190" s="124">
        <v>1500</v>
      </c>
      <c r="D190" s="121">
        <f t="shared" si="2"/>
        <v>1500</v>
      </c>
      <c r="E190" s="121"/>
      <c r="F190" s="121"/>
      <c r="G190" s="121"/>
      <c r="H190" s="125"/>
    </row>
    <row r="191" spans="1:8" x14ac:dyDescent="0.35">
      <c r="A191" s="145" t="s">
        <v>571</v>
      </c>
      <c r="B191" s="126" t="s">
        <v>394</v>
      </c>
      <c r="C191" s="124">
        <v>200</v>
      </c>
      <c r="D191" s="121">
        <f t="shared" si="2"/>
        <v>200</v>
      </c>
      <c r="E191" s="121"/>
      <c r="F191" s="121"/>
      <c r="G191" s="121"/>
      <c r="H191" s="125"/>
    </row>
    <row r="192" spans="1:8" x14ac:dyDescent="0.35">
      <c r="A192" s="145" t="s">
        <v>572</v>
      </c>
      <c r="B192" s="126" t="s">
        <v>394</v>
      </c>
      <c r="C192" s="124">
        <v>50</v>
      </c>
      <c r="D192" s="121">
        <f t="shared" si="2"/>
        <v>50</v>
      </c>
      <c r="E192" s="121"/>
      <c r="F192" s="121"/>
      <c r="G192" s="121"/>
      <c r="H192" s="125"/>
    </row>
    <row r="193" spans="1:8" x14ac:dyDescent="0.35">
      <c r="A193" s="145" t="s">
        <v>573</v>
      </c>
      <c r="B193" s="126" t="s">
        <v>394</v>
      </c>
      <c r="C193" s="124">
        <v>50</v>
      </c>
      <c r="D193" s="121">
        <f t="shared" si="2"/>
        <v>50</v>
      </c>
      <c r="E193" s="121"/>
      <c r="F193" s="121"/>
      <c r="G193" s="121"/>
      <c r="H193" s="125"/>
    </row>
    <row r="194" spans="1:8" x14ac:dyDescent="0.35">
      <c r="A194" s="123" t="s">
        <v>574</v>
      </c>
      <c r="B194" s="126" t="s">
        <v>394</v>
      </c>
      <c r="C194" s="124">
        <v>200</v>
      </c>
      <c r="D194" s="121">
        <f t="shared" si="2"/>
        <v>200</v>
      </c>
      <c r="E194" s="121"/>
      <c r="F194" s="121"/>
      <c r="G194" s="121"/>
      <c r="H194" s="125"/>
    </row>
    <row r="195" spans="1:8" x14ac:dyDescent="0.35">
      <c r="A195" s="123" t="s">
        <v>575</v>
      </c>
      <c r="B195" s="126" t="s">
        <v>394</v>
      </c>
      <c r="C195" s="124">
        <v>200</v>
      </c>
      <c r="D195" s="121">
        <f t="shared" si="2"/>
        <v>200</v>
      </c>
      <c r="E195" s="121"/>
      <c r="F195" s="121"/>
      <c r="G195" s="121"/>
      <c r="H195" s="125"/>
    </row>
    <row r="196" spans="1:8" x14ac:dyDescent="0.35">
      <c r="A196" s="123" t="s">
        <v>576</v>
      </c>
      <c r="B196" s="126" t="s">
        <v>394</v>
      </c>
      <c r="C196" s="124">
        <v>200</v>
      </c>
      <c r="D196" s="121">
        <f t="shared" si="2"/>
        <v>200</v>
      </c>
      <c r="E196" s="121"/>
      <c r="F196" s="121"/>
      <c r="G196" s="121"/>
      <c r="H196" s="125"/>
    </row>
    <row r="197" spans="1:8" x14ac:dyDescent="0.35">
      <c r="A197" s="123" t="s">
        <v>577</v>
      </c>
      <c r="B197" s="126" t="s">
        <v>394</v>
      </c>
      <c r="C197" s="124">
        <v>50</v>
      </c>
      <c r="D197" s="121">
        <f t="shared" si="2"/>
        <v>50</v>
      </c>
      <c r="E197" s="121"/>
      <c r="F197" s="121"/>
      <c r="G197" s="121"/>
      <c r="H197" s="125"/>
    </row>
    <row r="198" spans="1:8" x14ac:dyDescent="0.35">
      <c r="A198" s="123" t="s">
        <v>578</v>
      </c>
      <c r="B198" s="126" t="s">
        <v>394</v>
      </c>
      <c r="C198" s="124">
        <v>200</v>
      </c>
      <c r="D198" s="121">
        <f t="shared" si="2"/>
        <v>200</v>
      </c>
      <c r="E198" s="121"/>
      <c r="F198" s="121"/>
      <c r="G198" s="121"/>
      <c r="H198" s="125"/>
    </row>
    <row r="199" spans="1:8" x14ac:dyDescent="0.35">
      <c r="A199" s="123" t="s">
        <v>579</v>
      </c>
      <c r="B199" s="126" t="s">
        <v>394</v>
      </c>
      <c r="C199" s="124">
        <v>100</v>
      </c>
      <c r="D199" s="121">
        <f t="shared" si="2"/>
        <v>100</v>
      </c>
      <c r="E199" s="121"/>
      <c r="F199" s="121"/>
      <c r="G199" s="121"/>
      <c r="H199" s="125"/>
    </row>
    <row r="200" spans="1:8" ht="18" x14ac:dyDescent="0.35">
      <c r="A200" s="139" t="s">
        <v>580</v>
      </c>
      <c r="B200" s="116"/>
      <c r="C200" s="116"/>
      <c r="D200" s="116"/>
      <c r="E200" s="116"/>
      <c r="F200" s="116"/>
      <c r="G200" s="116"/>
      <c r="H200" s="116"/>
    </row>
    <row r="201" spans="1:8" x14ac:dyDescent="0.35">
      <c r="A201" s="160" t="s">
        <v>581</v>
      </c>
      <c r="B201" s="126" t="s">
        <v>394</v>
      </c>
      <c r="C201" s="120">
        <v>20</v>
      </c>
      <c r="D201" s="121">
        <f t="shared" si="2"/>
        <v>20</v>
      </c>
      <c r="E201" s="121"/>
      <c r="F201" s="121"/>
      <c r="G201" s="121"/>
      <c r="H201" s="122"/>
    </row>
    <row r="202" spans="1:8" x14ac:dyDescent="0.35">
      <c r="A202" s="145" t="s">
        <v>582</v>
      </c>
      <c r="B202" s="126" t="s">
        <v>394</v>
      </c>
      <c r="C202" s="124">
        <v>30</v>
      </c>
      <c r="D202" s="121">
        <f t="shared" si="2"/>
        <v>30</v>
      </c>
      <c r="E202" s="121"/>
      <c r="F202" s="121"/>
      <c r="G202" s="121"/>
      <c r="H202" s="125"/>
    </row>
    <row r="203" spans="1:8" ht="18" x14ac:dyDescent="0.35">
      <c r="A203" s="115" t="s">
        <v>583</v>
      </c>
      <c r="B203" s="116"/>
      <c r="C203" s="116"/>
      <c r="D203" s="116"/>
      <c r="E203" s="116"/>
      <c r="F203" s="116"/>
      <c r="G203" s="116"/>
      <c r="H203" s="116"/>
    </row>
    <row r="204" spans="1:8" x14ac:dyDescent="0.35">
      <c r="A204" s="118" t="s">
        <v>584</v>
      </c>
      <c r="B204" s="126" t="s">
        <v>394</v>
      </c>
      <c r="C204" s="120">
        <v>300</v>
      </c>
      <c r="D204" s="121">
        <f t="shared" si="2"/>
        <v>300</v>
      </c>
      <c r="E204" s="121"/>
      <c r="F204" s="121"/>
      <c r="G204" s="121"/>
      <c r="H204" s="122"/>
    </row>
    <row r="205" spans="1:8" x14ac:dyDescent="0.35">
      <c r="A205" s="123" t="s">
        <v>585</v>
      </c>
      <c r="B205" s="126" t="s">
        <v>394</v>
      </c>
      <c r="C205" s="124">
        <v>200</v>
      </c>
      <c r="D205" s="121">
        <f t="shared" si="2"/>
        <v>200</v>
      </c>
      <c r="E205" s="121"/>
      <c r="F205" s="121"/>
      <c r="G205" s="121"/>
      <c r="H205" s="125"/>
    </row>
    <row r="206" spans="1:8" x14ac:dyDescent="0.35">
      <c r="A206" s="123" t="s">
        <v>586</v>
      </c>
      <c r="B206" s="126" t="s">
        <v>394</v>
      </c>
      <c r="C206" s="124">
        <v>300</v>
      </c>
      <c r="D206" s="121">
        <f t="shared" si="2"/>
        <v>300</v>
      </c>
      <c r="E206" s="121"/>
      <c r="F206" s="121"/>
      <c r="G206" s="121"/>
      <c r="H206" s="125"/>
    </row>
    <row r="207" spans="1:8" x14ac:dyDescent="0.35">
      <c r="A207" s="123" t="s">
        <v>587</v>
      </c>
      <c r="B207" s="126" t="s">
        <v>394</v>
      </c>
      <c r="C207" s="124">
        <v>1000</v>
      </c>
      <c r="D207" s="121">
        <f t="shared" si="2"/>
        <v>1000</v>
      </c>
      <c r="E207" s="121"/>
      <c r="F207" s="121"/>
      <c r="G207" s="121"/>
      <c r="H207" s="125"/>
    </row>
    <row r="208" spans="1:8" x14ac:dyDescent="0.35">
      <c r="A208" s="123" t="s">
        <v>588</v>
      </c>
      <c r="B208" s="126" t="s">
        <v>394</v>
      </c>
      <c r="C208" s="124">
        <v>500</v>
      </c>
      <c r="D208" s="121">
        <f t="shared" si="2"/>
        <v>500</v>
      </c>
      <c r="E208" s="121"/>
      <c r="F208" s="121"/>
      <c r="G208" s="121"/>
      <c r="H208" s="125"/>
    </row>
    <row r="209" spans="1:8" ht="18" x14ac:dyDescent="0.35">
      <c r="A209" s="115" t="s">
        <v>589</v>
      </c>
      <c r="B209" s="116"/>
      <c r="C209" s="116"/>
      <c r="D209" s="116"/>
      <c r="E209" s="116"/>
      <c r="F209" s="116"/>
      <c r="G209" s="116"/>
      <c r="H209" s="116"/>
    </row>
    <row r="210" spans="1:8" x14ac:dyDescent="0.35">
      <c r="A210" s="118" t="s">
        <v>590</v>
      </c>
      <c r="B210" s="126" t="s">
        <v>394</v>
      </c>
      <c r="C210" s="120">
        <v>400</v>
      </c>
      <c r="D210" s="121">
        <f t="shared" si="2"/>
        <v>400</v>
      </c>
      <c r="E210" s="121"/>
      <c r="F210" s="121"/>
      <c r="G210" s="121"/>
      <c r="H210" s="122"/>
    </row>
    <row r="211" spans="1:8" x14ac:dyDescent="0.35">
      <c r="A211" s="123" t="s">
        <v>591</v>
      </c>
      <c r="B211" s="126" t="s">
        <v>394</v>
      </c>
      <c r="C211" s="124">
        <v>100</v>
      </c>
      <c r="D211" s="121">
        <f t="shared" si="2"/>
        <v>100</v>
      </c>
      <c r="E211" s="121"/>
      <c r="F211" s="121"/>
      <c r="G211" s="121"/>
      <c r="H211" s="125"/>
    </row>
    <row r="212" spans="1:8" x14ac:dyDescent="0.35">
      <c r="A212" s="123" t="s">
        <v>592</v>
      </c>
      <c r="B212" s="126" t="s">
        <v>394</v>
      </c>
      <c r="C212" s="124">
        <v>100</v>
      </c>
      <c r="D212" s="121">
        <f t="shared" si="2"/>
        <v>100</v>
      </c>
      <c r="E212" s="121"/>
      <c r="F212" s="121"/>
      <c r="G212" s="121"/>
      <c r="H212" s="125"/>
    </row>
    <row r="213" spans="1:8" x14ac:dyDescent="0.35">
      <c r="A213" s="123" t="s">
        <v>593</v>
      </c>
      <c r="B213" s="126" t="s">
        <v>394</v>
      </c>
      <c r="C213" s="124">
        <v>500</v>
      </c>
      <c r="D213" s="121">
        <f t="shared" si="2"/>
        <v>500</v>
      </c>
      <c r="E213" s="121"/>
      <c r="F213" s="121"/>
      <c r="G213" s="121"/>
      <c r="H213" s="125"/>
    </row>
    <row r="214" spans="1:8" x14ac:dyDescent="0.35">
      <c r="A214" s="123" t="s">
        <v>594</v>
      </c>
      <c r="B214" s="126" t="s">
        <v>394</v>
      </c>
      <c r="C214" s="124">
        <v>400</v>
      </c>
      <c r="D214" s="121">
        <f t="shared" si="2"/>
        <v>400</v>
      </c>
      <c r="E214" s="121"/>
      <c r="F214" s="121"/>
      <c r="G214" s="121"/>
      <c r="H214" s="125"/>
    </row>
    <row r="215" spans="1:8" x14ac:dyDescent="0.35">
      <c r="A215" s="123" t="s">
        <v>595</v>
      </c>
      <c r="B215" s="126" t="s">
        <v>394</v>
      </c>
      <c r="C215" s="124">
        <v>800</v>
      </c>
      <c r="D215" s="121">
        <f t="shared" si="2"/>
        <v>800</v>
      </c>
      <c r="E215" s="121"/>
      <c r="F215" s="121"/>
      <c r="G215" s="121"/>
      <c r="H215" s="125"/>
    </row>
    <row r="216" spans="1:8" x14ac:dyDescent="0.35">
      <c r="A216" s="123" t="s">
        <v>596</v>
      </c>
      <c r="B216" s="126" t="s">
        <v>394</v>
      </c>
      <c r="C216" s="124">
        <v>1000</v>
      </c>
      <c r="D216" s="121">
        <f t="shared" si="2"/>
        <v>1000</v>
      </c>
      <c r="E216" s="121"/>
      <c r="F216" s="121"/>
      <c r="G216" s="121"/>
      <c r="H216" s="125"/>
    </row>
    <row r="217" spans="1:8" x14ac:dyDescent="0.35">
      <c r="A217" s="123" t="s">
        <v>597</v>
      </c>
      <c r="B217" s="126" t="s">
        <v>394</v>
      </c>
      <c r="C217" s="124">
        <v>400</v>
      </c>
      <c r="D217" s="121">
        <f t="shared" si="2"/>
        <v>400</v>
      </c>
      <c r="E217" s="121"/>
      <c r="F217" s="121"/>
      <c r="G217" s="121"/>
      <c r="H217" s="125"/>
    </row>
    <row r="218" spans="1:8" x14ac:dyDescent="0.35">
      <c r="A218" s="123" t="s">
        <v>598</v>
      </c>
      <c r="B218" s="126" t="s">
        <v>394</v>
      </c>
      <c r="C218" s="124">
        <v>400</v>
      </c>
      <c r="D218" s="121">
        <f t="shared" si="2"/>
        <v>400</v>
      </c>
      <c r="E218" s="121"/>
      <c r="F218" s="121"/>
      <c r="G218" s="121"/>
      <c r="H218" s="125"/>
    </row>
    <row r="219" spans="1:8" x14ac:dyDescent="0.35">
      <c r="A219" s="123" t="s">
        <v>599</v>
      </c>
      <c r="B219" s="126" t="s">
        <v>394</v>
      </c>
      <c r="C219" s="124">
        <v>400</v>
      </c>
      <c r="D219" s="121">
        <f t="shared" si="2"/>
        <v>400</v>
      </c>
      <c r="E219" s="121"/>
      <c r="F219" s="121"/>
      <c r="G219" s="121"/>
      <c r="H219" s="125"/>
    </row>
    <row r="220" spans="1:8" x14ac:dyDescent="0.35">
      <c r="A220" s="123" t="s">
        <v>600</v>
      </c>
      <c r="B220" s="126" t="s">
        <v>394</v>
      </c>
      <c r="C220" s="124">
        <v>400</v>
      </c>
      <c r="D220" s="121">
        <f t="shared" si="2"/>
        <v>400</v>
      </c>
      <c r="E220" s="121"/>
      <c r="F220" s="121"/>
      <c r="G220" s="121"/>
      <c r="H220" s="125"/>
    </row>
    <row r="221" spans="1:8" ht="18" x14ac:dyDescent="0.35">
      <c r="A221" s="115" t="s">
        <v>601</v>
      </c>
      <c r="B221" s="116"/>
      <c r="C221" s="116"/>
      <c r="D221" s="116"/>
      <c r="E221" s="116"/>
      <c r="F221" s="116"/>
      <c r="G221" s="116"/>
      <c r="H221" s="116"/>
    </row>
    <row r="222" spans="1:8" x14ac:dyDescent="0.35">
      <c r="A222" s="118" t="s">
        <v>602</v>
      </c>
      <c r="B222" s="126" t="s">
        <v>394</v>
      </c>
      <c r="C222" s="120">
        <v>200</v>
      </c>
      <c r="D222" s="121">
        <f t="shared" si="2"/>
        <v>200</v>
      </c>
      <c r="E222" s="121"/>
      <c r="F222" s="121"/>
      <c r="G222" s="121"/>
      <c r="H222" s="122"/>
    </row>
    <row r="223" spans="1:8" x14ac:dyDescent="0.35">
      <c r="A223" s="123" t="s">
        <v>603</v>
      </c>
      <c r="B223" s="126" t="s">
        <v>394</v>
      </c>
      <c r="C223" s="124">
        <v>600</v>
      </c>
      <c r="D223" s="121">
        <f t="shared" si="2"/>
        <v>600</v>
      </c>
      <c r="E223" s="121"/>
      <c r="F223" s="121"/>
      <c r="G223" s="121"/>
      <c r="H223" s="125"/>
    </row>
    <row r="224" spans="1:8" x14ac:dyDescent="0.35">
      <c r="A224" s="123" t="s">
        <v>604</v>
      </c>
      <c r="B224" s="126" t="s">
        <v>394</v>
      </c>
      <c r="C224" s="124">
        <v>600</v>
      </c>
      <c r="D224" s="121">
        <f t="shared" si="2"/>
        <v>600</v>
      </c>
      <c r="E224" s="121"/>
      <c r="F224" s="121"/>
      <c r="G224" s="121"/>
      <c r="H224" s="125"/>
    </row>
    <row r="225" spans="1:8" x14ac:dyDescent="0.35">
      <c r="A225" s="123" t="s">
        <v>605</v>
      </c>
      <c r="B225" s="126" t="s">
        <v>394</v>
      </c>
      <c r="C225" s="124">
        <v>200</v>
      </c>
      <c r="D225" s="121">
        <f t="shared" si="2"/>
        <v>200</v>
      </c>
      <c r="E225" s="121"/>
      <c r="F225" s="121"/>
      <c r="G225" s="121"/>
      <c r="H225" s="125"/>
    </row>
    <row r="226" spans="1:8" x14ac:dyDescent="0.35">
      <c r="A226" s="123" t="s">
        <v>606</v>
      </c>
      <c r="B226" s="126" t="s">
        <v>394</v>
      </c>
      <c r="C226" s="124">
        <v>200</v>
      </c>
      <c r="D226" s="121">
        <f t="shared" si="2"/>
        <v>200</v>
      </c>
      <c r="E226" s="121"/>
      <c r="F226" s="121"/>
      <c r="G226" s="121"/>
      <c r="H226" s="125"/>
    </row>
    <row r="227" spans="1:8" x14ac:dyDescent="0.35">
      <c r="A227" s="123" t="s">
        <v>607</v>
      </c>
      <c r="B227" s="126" t="s">
        <v>394</v>
      </c>
      <c r="C227" s="124">
        <v>200</v>
      </c>
      <c r="D227" s="121">
        <f t="shared" si="2"/>
        <v>200</v>
      </c>
      <c r="E227" s="121"/>
      <c r="F227" s="121"/>
      <c r="G227" s="121"/>
      <c r="H227" s="125"/>
    </row>
    <row r="228" spans="1:8" x14ac:dyDescent="0.35">
      <c r="A228" s="123" t="s">
        <v>608</v>
      </c>
      <c r="B228" s="126" t="s">
        <v>394</v>
      </c>
      <c r="C228" s="124">
        <v>200</v>
      </c>
      <c r="D228" s="121">
        <f t="shared" si="2"/>
        <v>200</v>
      </c>
      <c r="E228" s="121"/>
      <c r="F228" s="121"/>
      <c r="G228" s="121"/>
      <c r="H228" s="125"/>
    </row>
    <row r="229" spans="1:8" x14ac:dyDescent="0.35">
      <c r="A229" s="123" t="s">
        <v>609</v>
      </c>
      <c r="B229" s="126" t="s">
        <v>394</v>
      </c>
      <c r="C229" s="124">
        <v>600</v>
      </c>
      <c r="D229" s="121">
        <f t="shared" si="2"/>
        <v>600</v>
      </c>
      <c r="E229" s="121"/>
      <c r="F229" s="121"/>
      <c r="G229" s="121"/>
      <c r="H229" s="125"/>
    </row>
    <row r="230" spans="1:8" x14ac:dyDescent="0.35">
      <c r="A230" s="123" t="s">
        <v>610</v>
      </c>
      <c r="B230" s="126" t="s">
        <v>394</v>
      </c>
      <c r="C230" s="124">
        <v>600</v>
      </c>
      <c r="D230" s="121">
        <f t="shared" si="2"/>
        <v>600</v>
      </c>
      <c r="E230" s="121"/>
      <c r="F230" s="121"/>
      <c r="G230" s="121"/>
      <c r="H230" s="125"/>
    </row>
    <row r="231" spans="1:8" x14ac:dyDescent="0.35">
      <c r="A231" s="129" t="s">
        <v>611</v>
      </c>
      <c r="B231" s="144" t="s">
        <v>394</v>
      </c>
      <c r="C231" s="131">
        <v>200</v>
      </c>
      <c r="D231" s="121">
        <f t="shared" si="2"/>
        <v>200</v>
      </c>
      <c r="E231" s="121"/>
      <c r="F231" s="121"/>
      <c r="G231" s="121"/>
      <c r="H231" s="134"/>
    </row>
    <row r="232" spans="1:8" x14ac:dyDescent="0.35">
      <c r="A232" s="129" t="s">
        <v>612</v>
      </c>
      <c r="B232" s="130" t="s">
        <v>394</v>
      </c>
      <c r="C232" s="131">
        <v>200</v>
      </c>
      <c r="D232" s="121">
        <f t="shared" si="2"/>
        <v>200</v>
      </c>
      <c r="E232" s="121"/>
      <c r="F232" s="121"/>
      <c r="G232" s="121"/>
      <c r="H232" s="134"/>
    </row>
    <row r="233" spans="1:8" ht="15" thickBot="1" x14ac:dyDescent="0.4">
      <c r="A233" s="152" t="s">
        <v>613</v>
      </c>
      <c r="B233" s="128" t="s">
        <v>394</v>
      </c>
      <c r="C233" s="124">
        <v>500</v>
      </c>
      <c r="D233" s="121">
        <f t="shared" si="2"/>
        <v>500</v>
      </c>
      <c r="E233" s="121"/>
      <c r="F233" s="121"/>
      <c r="G233" s="121"/>
      <c r="H233" s="161"/>
    </row>
    <row r="234" spans="1:8" x14ac:dyDescent="0.35">
      <c r="A234" s="259"/>
      <c r="B234" s="260"/>
      <c r="C234" s="260"/>
      <c r="D234" s="260"/>
      <c r="E234" s="260"/>
      <c r="F234" s="260"/>
      <c r="G234" s="260"/>
      <c r="H234" s="260"/>
    </row>
    <row r="235" spans="1:8" ht="15" thickBot="1" x14ac:dyDescent="0.4">
      <c r="A235" s="261"/>
      <c r="B235" s="262"/>
      <c r="C235" s="262"/>
      <c r="D235" s="262"/>
      <c r="E235" s="262"/>
      <c r="F235" s="262"/>
      <c r="G235" s="262"/>
      <c r="H235" s="262"/>
    </row>
    <row r="236" spans="1:8" x14ac:dyDescent="0.35">
      <c r="A236" s="263"/>
      <c r="B236" s="264"/>
      <c r="C236" s="264"/>
      <c r="D236" s="264"/>
      <c r="E236" s="264"/>
      <c r="F236" s="264"/>
      <c r="G236" s="264"/>
      <c r="H236" s="264"/>
    </row>
    <row r="237" spans="1:8" ht="36.5" thickBot="1" x14ac:dyDescent="0.4">
      <c r="A237" s="157" t="s">
        <v>614</v>
      </c>
      <c r="B237" s="158"/>
      <c r="C237" s="158"/>
      <c r="D237" s="158"/>
      <c r="E237" s="158"/>
      <c r="F237" s="158"/>
      <c r="G237" s="158"/>
      <c r="H237" s="158"/>
    </row>
    <row r="238" spans="1:8" x14ac:dyDescent="0.35">
      <c r="A238" s="145" t="s">
        <v>615</v>
      </c>
      <c r="B238" s="126" t="s">
        <v>394</v>
      </c>
      <c r="C238" s="124">
        <v>4</v>
      </c>
      <c r="D238" s="162"/>
      <c r="E238" s="163"/>
      <c r="F238" s="163"/>
      <c r="G238" s="163"/>
      <c r="H238" s="125"/>
    </row>
    <row r="239" spans="1:8" x14ac:dyDescent="0.35">
      <c r="A239" s="145" t="s">
        <v>616</v>
      </c>
      <c r="B239" s="126" t="s">
        <v>394</v>
      </c>
      <c r="C239" s="124">
        <v>4</v>
      </c>
      <c r="D239" s="162"/>
      <c r="E239" s="163"/>
      <c r="F239" s="163"/>
      <c r="G239" s="163"/>
      <c r="H239" s="125"/>
    </row>
    <row r="240" spans="1:8" x14ac:dyDescent="0.35">
      <c r="A240" s="145" t="s">
        <v>617</v>
      </c>
      <c r="B240" s="119" t="s">
        <v>0</v>
      </c>
      <c r="C240" s="124">
        <v>20</v>
      </c>
      <c r="D240" s="162"/>
      <c r="E240" s="163"/>
      <c r="F240" s="163"/>
      <c r="G240" s="163"/>
      <c r="H240" s="125"/>
    </row>
    <row r="241" spans="1:8" x14ac:dyDescent="0.35">
      <c r="A241" s="145" t="s">
        <v>618</v>
      </c>
      <c r="B241" s="126" t="s">
        <v>394</v>
      </c>
      <c r="C241" s="124">
        <v>4</v>
      </c>
      <c r="D241" s="162"/>
      <c r="E241" s="163"/>
      <c r="F241" s="163"/>
      <c r="G241" s="163"/>
      <c r="H241" s="125"/>
    </row>
    <row r="242" spans="1:8" x14ac:dyDescent="0.35">
      <c r="A242" s="145" t="s">
        <v>619</v>
      </c>
      <c r="B242" s="126" t="s">
        <v>394</v>
      </c>
      <c r="C242" s="124">
        <v>50</v>
      </c>
      <c r="D242" s="162"/>
      <c r="E242" s="163"/>
      <c r="F242" s="163"/>
      <c r="G242" s="163"/>
      <c r="H242" s="125"/>
    </row>
    <row r="243" spans="1:8" x14ac:dyDescent="0.35">
      <c r="A243" s="145" t="s">
        <v>620</v>
      </c>
      <c r="B243" s="126" t="s">
        <v>394</v>
      </c>
      <c r="C243" s="124">
        <v>50</v>
      </c>
      <c r="D243" s="162"/>
      <c r="E243" s="163"/>
      <c r="F243" s="163"/>
      <c r="G243" s="163"/>
      <c r="H243" s="125"/>
    </row>
    <row r="244" spans="1:8" x14ac:dyDescent="0.35">
      <c r="A244" s="145" t="s">
        <v>621</v>
      </c>
      <c r="B244" s="127" t="s">
        <v>394</v>
      </c>
      <c r="C244" s="124">
        <v>4</v>
      </c>
      <c r="D244" s="162"/>
      <c r="E244" s="163"/>
      <c r="F244" s="163"/>
      <c r="G244" s="163"/>
      <c r="H244" s="125"/>
    </row>
    <row r="245" spans="1:8" x14ac:dyDescent="0.35">
      <c r="A245" s="145" t="s">
        <v>622</v>
      </c>
      <c r="B245" s="127" t="s">
        <v>394</v>
      </c>
      <c r="C245" s="124">
        <v>4</v>
      </c>
      <c r="D245" s="162"/>
      <c r="E245" s="163"/>
      <c r="F245" s="163"/>
      <c r="G245" s="163"/>
      <c r="H245" s="125"/>
    </row>
    <row r="246" spans="1:8" x14ac:dyDescent="0.35">
      <c r="A246" s="145" t="s">
        <v>623</v>
      </c>
      <c r="B246" s="126" t="s">
        <v>394</v>
      </c>
      <c r="C246" s="124">
        <v>4</v>
      </c>
      <c r="D246" s="162"/>
      <c r="E246" s="163"/>
      <c r="F246" s="163"/>
      <c r="G246" s="163"/>
      <c r="H246" s="125"/>
    </row>
    <row r="247" spans="1:8" x14ac:dyDescent="0.35">
      <c r="A247" s="123" t="s">
        <v>624</v>
      </c>
      <c r="B247" s="126" t="s">
        <v>394</v>
      </c>
      <c r="C247" s="124">
        <v>4</v>
      </c>
      <c r="D247" s="162"/>
      <c r="E247" s="163"/>
      <c r="F247" s="163"/>
      <c r="G247" s="163"/>
      <c r="H247" s="125"/>
    </row>
    <row r="248" spans="1:8" x14ac:dyDescent="0.35">
      <c r="A248" s="146" t="s">
        <v>625</v>
      </c>
      <c r="B248" s="144" t="s">
        <v>394</v>
      </c>
      <c r="C248" s="124">
        <v>4</v>
      </c>
      <c r="D248" s="162"/>
      <c r="E248" s="163"/>
      <c r="F248" s="163"/>
      <c r="G248" s="163"/>
      <c r="H248" s="125"/>
    </row>
    <row r="249" spans="1:8" x14ac:dyDescent="0.35">
      <c r="A249" s="123" t="s">
        <v>626</v>
      </c>
      <c r="B249" s="128" t="s">
        <v>394</v>
      </c>
      <c r="C249" s="124">
        <v>4</v>
      </c>
      <c r="D249" s="162"/>
      <c r="E249" s="164"/>
      <c r="F249" s="164"/>
      <c r="G249" s="164"/>
      <c r="H249" s="125"/>
    </row>
    <row r="250" spans="1:8" x14ac:dyDescent="0.35">
      <c r="A250" s="145" t="s">
        <v>627</v>
      </c>
      <c r="B250" s="126" t="s">
        <v>394</v>
      </c>
      <c r="C250" s="124">
        <v>4</v>
      </c>
      <c r="D250" s="162"/>
      <c r="E250" s="163"/>
      <c r="F250" s="163"/>
      <c r="G250" s="163"/>
      <c r="H250" s="125"/>
    </row>
    <row r="251" spans="1:8" x14ac:dyDescent="0.35">
      <c r="A251" s="145" t="s">
        <v>628</v>
      </c>
      <c r="B251" s="126" t="s">
        <v>394</v>
      </c>
      <c r="C251" s="124">
        <v>4</v>
      </c>
      <c r="D251" s="162"/>
      <c r="E251" s="163"/>
      <c r="F251" s="163"/>
      <c r="G251" s="163"/>
      <c r="H251" s="125"/>
    </row>
    <row r="252" spans="1:8" x14ac:dyDescent="0.35">
      <c r="A252" s="145" t="s">
        <v>629</v>
      </c>
      <c r="B252" s="126" t="s">
        <v>394</v>
      </c>
      <c r="C252" s="124">
        <v>4</v>
      </c>
      <c r="D252" s="162"/>
      <c r="E252" s="164"/>
      <c r="F252" s="164"/>
      <c r="G252" s="164"/>
      <c r="H252" s="125"/>
    </row>
    <row r="253" spans="1:8" x14ac:dyDescent="0.35">
      <c r="A253" s="145" t="s">
        <v>630</v>
      </c>
      <c r="B253" s="126" t="s">
        <v>394</v>
      </c>
      <c r="C253" s="124">
        <v>15</v>
      </c>
      <c r="D253" s="162"/>
      <c r="E253" s="164"/>
      <c r="F253" s="164"/>
      <c r="G253" s="164"/>
      <c r="H253" s="125"/>
    </row>
    <row r="254" spans="1:8" x14ac:dyDescent="0.35">
      <c r="A254" s="145" t="s">
        <v>631</v>
      </c>
      <c r="B254" s="126" t="s">
        <v>394</v>
      </c>
      <c r="C254" s="124">
        <v>4</v>
      </c>
      <c r="D254" s="162"/>
      <c r="E254" s="164"/>
      <c r="F254" s="164"/>
      <c r="G254" s="164"/>
      <c r="H254" s="125"/>
    </row>
    <row r="255" spans="1:8" x14ac:dyDescent="0.35">
      <c r="A255" s="145" t="s">
        <v>632</v>
      </c>
      <c r="B255" s="126" t="s">
        <v>394</v>
      </c>
      <c r="C255" s="124">
        <v>4</v>
      </c>
      <c r="D255" s="162"/>
      <c r="E255" s="164"/>
      <c r="F255" s="164"/>
      <c r="G255" s="164"/>
      <c r="H255" s="125"/>
    </row>
    <row r="256" spans="1:8" x14ac:dyDescent="0.35">
      <c r="A256" s="145" t="s">
        <v>633</v>
      </c>
      <c r="B256" s="126" t="s">
        <v>394</v>
      </c>
      <c r="C256" s="124">
        <v>4</v>
      </c>
      <c r="D256" s="162"/>
      <c r="E256" s="164"/>
      <c r="F256" s="164"/>
      <c r="G256" s="164"/>
      <c r="H256" s="125"/>
    </row>
    <row r="257" spans="1:8" x14ac:dyDescent="0.35">
      <c r="A257" s="145" t="s">
        <v>634</v>
      </c>
      <c r="B257" s="126" t="s">
        <v>394</v>
      </c>
      <c r="C257" s="124">
        <v>4</v>
      </c>
      <c r="D257" s="162"/>
      <c r="E257" s="164"/>
      <c r="F257" s="164"/>
      <c r="G257" s="164"/>
      <c r="H257" s="125"/>
    </row>
    <row r="258" spans="1:8" x14ac:dyDescent="0.35">
      <c r="A258" s="145" t="s">
        <v>635</v>
      </c>
      <c r="B258" s="126" t="s">
        <v>394</v>
      </c>
      <c r="C258" s="124">
        <v>4</v>
      </c>
      <c r="D258" s="162"/>
      <c r="E258" s="164"/>
      <c r="F258" s="164"/>
      <c r="G258" s="164"/>
      <c r="H258" s="125"/>
    </row>
    <row r="259" spans="1:8" x14ac:dyDescent="0.35">
      <c r="A259" s="145" t="s">
        <v>636</v>
      </c>
      <c r="B259" s="126" t="s">
        <v>394</v>
      </c>
      <c r="C259" s="124">
        <v>4</v>
      </c>
      <c r="D259" s="162"/>
      <c r="E259" s="164"/>
      <c r="F259" s="164"/>
      <c r="G259" s="164"/>
      <c r="H259" s="125"/>
    </row>
    <row r="260" spans="1:8" x14ac:dyDescent="0.35">
      <c r="A260" s="145" t="s">
        <v>637</v>
      </c>
      <c r="B260" s="126" t="s">
        <v>394</v>
      </c>
      <c r="C260" s="124">
        <v>4</v>
      </c>
      <c r="D260" s="162"/>
      <c r="E260" s="164"/>
      <c r="F260" s="164"/>
      <c r="G260" s="164"/>
      <c r="H260" s="125"/>
    </row>
    <row r="261" spans="1:8" x14ac:dyDescent="0.35">
      <c r="A261" s="145" t="s">
        <v>638</v>
      </c>
      <c r="B261" s="126" t="s">
        <v>394</v>
      </c>
      <c r="C261" s="124">
        <v>4</v>
      </c>
      <c r="D261" s="162"/>
      <c r="E261" s="164"/>
      <c r="F261" s="164"/>
      <c r="G261" s="164"/>
      <c r="H261" s="125"/>
    </row>
    <row r="262" spans="1:8" x14ac:dyDescent="0.35">
      <c r="A262" s="145" t="s">
        <v>639</v>
      </c>
      <c r="B262" s="126" t="s">
        <v>394</v>
      </c>
      <c r="C262" s="124">
        <v>300</v>
      </c>
      <c r="D262" s="162"/>
      <c r="E262" s="164"/>
      <c r="F262" s="164"/>
      <c r="G262" s="164"/>
      <c r="H262" s="125"/>
    </row>
    <row r="263" spans="1:8" x14ac:dyDescent="0.35">
      <c r="A263" s="145" t="s">
        <v>640</v>
      </c>
      <c r="B263" s="126" t="s">
        <v>394</v>
      </c>
      <c r="C263" s="124">
        <v>10</v>
      </c>
      <c r="D263" s="162"/>
      <c r="E263" s="164"/>
      <c r="F263" s="164"/>
      <c r="G263" s="164"/>
      <c r="H263" s="125"/>
    </row>
    <row r="264" spans="1:8" x14ac:dyDescent="0.35">
      <c r="A264" s="145" t="s">
        <v>641</v>
      </c>
      <c r="B264" s="126" t="s">
        <v>394</v>
      </c>
      <c r="C264" s="124">
        <v>50</v>
      </c>
      <c r="D264" s="162"/>
      <c r="E264" s="164"/>
      <c r="F264" s="164"/>
      <c r="G264" s="164"/>
      <c r="H264" s="125"/>
    </row>
    <row r="265" spans="1:8" x14ac:dyDescent="0.35">
      <c r="A265" s="145" t="s">
        <v>642</v>
      </c>
      <c r="B265" s="126" t="s">
        <v>394</v>
      </c>
      <c r="C265" s="124">
        <v>50</v>
      </c>
      <c r="D265" s="162"/>
      <c r="E265" s="164"/>
      <c r="F265" s="164"/>
      <c r="G265" s="164"/>
      <c r="H265" s="125"/>
    </row>
    <row r="266" spans="1:8" x14ac:dyDescent="0.35">
      <c r="A266" s="145" t="s">
        <v>643</v>
      </c>
      <c r="B266" s="126" t="s">
        <v>394</v>
      </c>
      <c r="C266" s="124">
        <v>50</v>
      </c>
      <c r="D266" s="162"/>
      <c r="E266" s="164"/>
      <c r="F266" s="164"/>
      <c r="G266" s="164"/>
      <c r="H266" s="125"/>
    </row>
    <row r="267" spans="1:8" x14ac:dyDescent="0.35">
      <c r="A267" s="145" t="s">
        <v>644</v>
      </c>
      <c r="B267" s="119" t="s">
        <v>397</v>
      </c>
      <c r="C267" s="124">
        <v>100</v>
      </c>
      <c r="D267" s="162"/>
      <c r="E267" s="164"/>
      <c r="F267" s="164"/>
      <c r="G267" s="164"/>
      <c r="H267" s="125"/>
    </row>
    <row r="268" spans="1:8" x14ac:dyDescent="0.35">
      <c r="A268" s="145" t="s">
        <v>645</v>
      </c>
      <c r="B268" s="119" t="s">
        <v>397</v>
      </c>
      <c r="C268" s="124">
        <v>20</v>
      </c>
      <c r="D268" s="162"/>
      <c r="E268" s="164"/>
      <c r="F268" s="164"/>
      <c r="G268" s="164"/>
      <c r="H268" s="125"/>
    </row>
    <row r="269" spans="1:8" x14ac:dyDescent="0.35">
      <c r="A269" s="145" t="s">
        <v>646</v>
      </c>
      <c r="B269" s="126" t="s">
        <v>394</v>
      </c>
      <c r="C269" s="124">
        <v>4</v>
      </c>
      <c r="D269" s="162"/>
      <c r="E269" s="164"/>
      <c r="F269" s="164"/>
      <c r="G269" s="164"/>
      <c r="H269" s="125"/>
    </row>
    <row r="270" spans="1:8" x14ac:dyDescent="0.35">
      <c r="A270" s="145" t="s">
        <v>647</v>
      </c>
      <c r="B270" s="126" t="s">
        <v>394</v>
      </c>
      <c r="C270" s="124">
        <v>4</v>
      </c>
      <c r="D270" s="162"/>
      <c r="E270" s="164"/>
      <c r="F270" s="164"/>
      <c r="G270" s="164"/>
      <c r="H270" s="125"/>
    </row>
    <row r="271" spans="1:8" x14ac:dyDescent="0.35">
      <c r="A271" s="145" t="s">
        <v>648</v>
      </c>
      <c r="B271" s="126" t="s">
        <v>394</v>
      </c>
      <c r="C271" s="124">
        <v>50</v>
      </c>
      <c r="D271" s="162"/>
      <c r="E271" s="164"/>
      <c r="F271" s="164"/>
      <c r="G271" s="164"/>
      <c r="H271" s="125"/>
    </row>
    <row r="272" spans="1:8" x14ac:dyDescent="0.35">
      <c r="A272" s="145" t="s">
        <v>649</v>
      </c>
      <c r="B272" s="126" t="s">
        <v>394</v>
      </c>
      <c r="C272" s="124">
        <v>4</v>
      </c>
      <c r="D272" s="162"/>
      <c r="E272" s="163"/>
      <c r="F272" s="163"/>
      <c r="G272" s="163"/>
      <c r="H272" s="125"/>
    </row>
    <row r="273" spans="1:8" ht="36" x14ac:dyDescent="0.35">
      <c r="A273" s="165" t="s">
        <v>650</v>
      </c>
      <c r="B273" s="166"/>
      <c r="C273" s="166"/>
      <c r="D273" s="167"/>
      <c r="E273" s="167"/>
      <c r="F273" s="167"/>
      <c r="G273" s="167"/>
      <c r="H273" s="168"/>
    </row>
    <row r="274" spans="1:8" ht="18" x14ac:dyDescent="0.35">
      <c r="A274" s="169" t="s">
        <v>651</v>
      </c>
      <c r="B274" s="126" t="s">
        <v>394</v>
      </c>
      <c r="C274" s="170" t="s">
        <v>652</v>
      </c>
      <c r="D274" s="171"/>
      <c r="E274" s="171"/>
      <c r="F274" s="171"/>
      <c r="G274" s="171"/>
      <c r="H274" s="171"/>
    </row>
    <row r="275" spans="1:8" ht="18" x14ac:dyDescent="0.35">
      <c r="A275" s="169" t="s">
        <v>653</v>
      </c>
      <c r="B275" s="119" t="s">
        <v>0</v>
      </c>
      <c r="C275" s="172">
        <v>2</v>
      </c>
      <c r="D275" s="171"/>
      <c r="E275" s="171"/>
      <c r="F275" s="171"/>
      <c r="G275" s="173"/>
      <c r="H275" s="174" t="s">
        <v>654</v>
      </c>
    </row>
    <row r="276" spans="1:8" ht="18" x14ac:dyDescent="0.35">
      <c r="A276" s="169" t="s">
        <v>655</v>
      </c>
      <c r="B276" s="119" t="s">
        <v>394</v>
      </c>
      <c r="C276" s="172"/>
      <c r="D276" s="171"/>
      <c r="E276" s="171"/>
      <c r="F276" s="171"/>
      <c r="G276" s="173"/>
      <c r="H276" s="174" t="s">
        <v>661</v>
      </c>
    </row>
    <row r="277" spans="1:8" ht="23" x14ac:dyDescent="0.35">
      <c r="A277" s="169" t="s">
        <v>656</v>
      </c>
      <c r="B277" s="119" t="s">
        <v>394</v>
      </c>
      <c r="C277" s="172"/>
      <c r="D277" s="171"/>
      <c r="E277" s="171"/>
      <c r="F277" s="171"/>
      <c r="G277" s="173"/>
      <c r="H277" s="174" t="s">
        <v>662</v>
      </c>
    </row>
    <row r="278" spans="1:8" ht="15.5" x14ac:dyDescent="0.35">
      <c r="A278" s="175" t="s">
        <v>657</v>
      </c>
      <c r="B278" s="176"/>
      <c r="C278" s="177"/>
      <c r="D278" s="178"/>
      <c r="E278" s="178"/>
      <c r="F278" s="178"/>
      <c r="G278" s="178"/>
      <c r="H278" s="179"/>
    </row>
    <row r="279" spans="1:8" ht="23" x14ac:dyDescent="0.35">
      <c r="A279" s="169" t="s">
        <v>658</v>
      </c>
      <c r="B279" s="119" t="s">
        <v>394</v>
      </c>
      <c r="C279" s="180"/>
      <c r="D279" s="180"/>
      <c r="E279" s="180"/>
      <c r="F279" s="180"/>
      <c r="G279" s="181"/>
      <c r="H279" s="174" t="s">
        <v>664</v>
      </c>
    </row>
    <row r="280" spans="1:8" ht="18" x14ac:dyDescent="0.35">
      <c r="A280" s="169" t="s">
        <v>659</v>
      </c>
      <c r="B280" s="119" t="s">
        <v>394</v>
      </c>
      <c r="C280" s="180"/>
      <c r="D280" s="180"/>
      <c r="E280" s="180"/>
      <c r="F280" s="180"/>
      <c r="G280" s="181"/>
      <c r="H280" s="174" t="s">
        <v>663</v>
      </c>
    </row>
    <row r="281" spans="1:8" x14ac:dyDescent="0.35">
      <c r="A281" s="174" t="s">
        <v>667</v>
      </c>
      <c r="B281" s="126" t="s">
        <v>394</v>
      </c>
      <c r="C281" s="170">
        <v>600</v>
      </c>
      <c r="D281" s="182"/>
      <c r="E281" s="182"/>
      <c r="F281" s="183"/>
      <c r="G281" s="183"/>
      <c r="H281" s="183"/>
    </row>
    <row r="282" spans="1:8" ht="23" x14ac:dyDescent="0.35">
      <c r="A282" s="174" t="s">
        <v>666</v>
      </c>
      <c r="B282" s="126" t="s">
        <v>394</v>
      </c>
      <c r="C282" s="170">
        <v>800</v>
      </c>
      <c r="D282" s="182"/>
      <c r="E282" s="182"/>
      <c r="F282" s="183"/>
      <c r="G282" s="183"/>
      <c r="H282" s="183" t="s">
        <v>665</v>
      </c>
    </row>
  </sheetData>
  <mergeCells count="11">
    <mergeCell ref="B7:H7"/>
    <mergeCell ref="A1:H1"/>
    <mergeCell ref="B3:H3"/>
    <mergeCell ref="B4:H4"/>
    <mergeCell ref="B5:H5"/>
    <mergeCell ref="B6:H6"/>
    <mergeCell ref="B8:H8"/>
    <mergeCell ref="B9:H9"/>
    <mergeCell ref="B10:H10"/>
    <mergeCell ref="A234:H235"/>
    <mergeCell ref="A236:H2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Список продуктов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2024-03-12T19:57:58Z</dcterms:modified>
</cp:coreProperties>
</file>